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3" sheetId="1" r:id="rId1"/>
  </sheets>
  <definedNames>
    <definedName name="address">#REF!</definedName>
    <definedName name="date">#REF!</definedName>
    <definedName name="discipline">#REF!</definedName>
    <definedName name="email">#REF!</definedName>
    <definedName name="grade">#REF!</definedName>
    <definedName name="id">#REF!</definedName>
    <definedName name="limited_health">#REF!</definedName>
    <definedName name="municipal">#REF!</definedName>
    <definedName name="orphan">#REF!</definedName>
    <definedName name="phone">#REF!</definedName>
    <definedName name="pupil_firstname">#REF!</definedName>
    <definedName name="pupil_lastname">#REF!</definedName>
    <definedName name="pupil_patronymic">#REF!</definedName>
    <definedName name="school">#REF!</definedName>
    <definedName name="teacher_firstname">#REF!</definedName>
    <definedName name="teacher_lastname">#REF!</definedName>
    <definedName name="teacher_patronymic">#REF!</definedName>
    <definedName name="tour_1">#REF!</definedName>
    <definedName name="tour_2">#REF!</definedName>
    <definedName name="tour_3">#REF!</definedName>
    <definedName name="town">#REF!</definedName>
    <definedName name="zenship">#REF!</definedName>
  </definedNames>
  <calcPr fullCalcOnLoad="1"/>
</workbook>
</file>

<file path=xl/sharedStrings.xml><?xml version="1.0" encoding="utf-8"?>
<sst xmlns="http://schemas.openxmlformats.org/spreadsheetml/2006/main" count="488" uniqueCount="308">
  <si>
    <t>Фамилия</t>
  </si>
  <si>
    <t>Имя</t>
  </si>
  <si>
    <t>Отчество</t>
  </si>
  <si>
    <t>з1</t>
  </si>
  <si>
    <t>з2</t>
  </si>
  <si>
    <t>Школа</t>
  </si>
  <si>
    <t>Класс</t>
  </si>
  <si>
    <t>Город</t>
  </si>
  <si>
    <t>Учитель Ф</t>
  </si>
  <si>
    <t>Учитель И</t>
  </si>
  <si>
    <t>Учитель О</t>
  </si>
  <si>
    <t>Ирина</t>
  </si>
  <si>
    <t>Викторовна</t>
  </si>
  <si>
    <t>Эмрих</t>
  </si>
  <si>
    <t>Елена</t>
  </si>
  <si>
    <t>Сергеевна</t>
  </si>
  <si>
    <t>МАОУ СОШ №40 г. Томска</t>
  </si>
  <si>
    <t>Томск</t>
  </si>
  <si>
    <t>Короткова</t>
  </si>
  <si>
    <t>Юлия</t>
  </si>
  <si>
    <t>Александровна</t>
  </si>
  <si>
    <t>Гилёва</t>
  </si>
  <si>
    <t>Владислава</t>
  </si>
  <si>
    <t>Евгеньевана</t>
  </si>
  <si>
    <t>МБОУ СОШ №8</t>
  </si>
  <si>
    <t>Краснокамск</t>
  </si>
  <si>
    <t>Батракова</t>
  </si>
  <si>
    <t>Людмила</t>
  </si>
  <si>
    <t>Ивановна</t>
  </si>
  <si>
    <t>Рожкова</t>
  </si>
  <si>
    <t>Ксения</t>
  </si>
  <si>
    <t>Пушкинский лицей 1500</t>
  </si>
  <si>
    <t>Москва</t>
  </si>
  <si>
    <t>Розумянская</t>
  </si>
  <si>
    <t>Марина</t>
  </si>
  <si>
    <t>Марковна</t>
  </si>
  <si>
    <t>Ольга</t>
  </si>
  <si>
    <t>Анатольевна</t>
  </si>
  <si>
    <t>Надежда</t>
  </si>
  <si>
    <t>Петрова</t>
  </si>
  <si>
    <t>Дарья</t>
  </si>
  <si>
    <t>Михайловна</t>
  </si>
  <si>
    <t>МБОУ КСОШ №3 с углубленным изучением отдельных предметов</t>
  </si>
  <si>
    <t>Кингисепп</t>
  </si>
  <si>
    <t>Селюта</t>
  </si>
  <si>
    <t>Инна</t>
  </si>
  <si>
    <t>Юрьевна</t>
  </si>
  <si>
    <t>Екатерина</t>
  </si>
  <si>
    <t>Геннадьевна</t>
  </si>
  <si>
    <t>МБОУ СОШ №2</t>
  </si>
  <si>
    <t>Верещагино</t>
  </si>
  <si>
    <t>Солдатикова</t>
  </si>
  <si>
    <t>Валентиновна</t>
  </si>
  <si>
    <t>Николаевна</t>
  </si>
  <si>
    <t>Максим</t>
  </si>
  <si>
    <t>Комарова</t>
  </si>
  <si>
    <t>Наталья</t>
  </si>
  <si>
    <t>Валерьевна</t>
  </si>
  <si>
    <t>Школа №9</t>
  </si>
  <si>
    <t>Пермь</t>
  </si>
  <si>
    <t>Ванькова</t>
  </si>
  <si>
    <t>Светлана</t>
  </si>
  <si>
    <t>Штейникова</t>
  </si>
  <si>
    <t>МАОУ "Гимназия 1"</t>
  </si>
  <si>
    <t>Бажина</t>
  </si>
  <si>
    <t>Анастасия</t>
  </si>
  <si>
    <t>Александра</t>
  </si>
  <si>
    <t>Васильевна</t>
  </si>
  <si>
    <t>Владимировна</t>
  </si>
  <si>
    <t>Севрюгин</t>
  </si>
  <si>
    <t>Сергей</t>
  </si>
  <si>
    <t>Алексеевич</t>
  </si>
  <si>
    <t>МБОУ СОШ №10 г. Коврова</t>
  </si>
  <si>
    <t>Ковров</t>
  </si>
  <si>
    <t>Соловьёва</t>
  </si>
  <si>
    <t>Татьяна</t>
  </si>
  <si>
    <t>Елизавета</t>
  </si>
  <si>
    <t>Губаха</t>
  </si>
  <si>
    <t>Субботина</t>
  </si>
  <si>
    <t>МАОУ "Лицей №4"</t>
  </si>
  <si>
    <t>Шилова</t>
  </si>
  <si>
    <t>Софья</t>
  </si>
  <si>
    <t>Алексеевна</t>
  </si>
  <si>
    <t>Error!</t>
  </si>
  <si>
    <t>Глухова</t>
  </si>
  <si>
    <t>Ангелина</t>
  </si>
  <si>
    <t>Дмитриевна</t>
  </si>
  <si>
    <t>Гимназия№4</t>
  </si>
  <si>
    <t>Елабуга</t>
  </si>
  <si>
    <t>Гадельшина</t>
  </si>
  <si>
    <t>Эльмира</t>
  </si>
  <si>
    <t>Ильдаровна</t>
  </si>
  <si>
    <t>Челябинск</t>
  </si>
  <si>
    <t>Шевченко</t>
  </si>
  <si>
    <t>Волкова</t>
  </si>
  <si>
    <t>Галина</t>
  </si>
  <si>
    <t>Романовна</t>
  </si>
  <si>
    <t>ГБОУ РМЭ " Лицей им. М.В. Ломоносова"</t>
  </si>
  <si>
    <t>Йошкар-Ола</t>
  </si>
  <si>
    <t>Моисеева</t>
  </si>
  <si>
    <t>Григорьевна</t>
  </si>
  <si>
    <t>Величко</t>
  </si>
  <si>
    <t>полина</t>
  </si>
  <si>
    <t>александровна</t>
  </si>
  <si>
    <t>лицей 2</t>
  </si>
  <si>
    <t>Косолапова</t>
  </si>
  <si>
    <t>диана</t>
  </si>
  <si>
    <t>игоревна</t>
  </si>
  <si>
    <t>Лянг</t>
  </si>
  <si>
    <t>Андреевна</t>
  </si>
  <si>
    <t>МАОУ "Гимназия №6"</t>
  </si>
  <si>
    <t>Малушко</t>
  </si>
  <si>
    <t>Лариса</t>
  </si>
  <si>
    <t>Анна</t>
  </si>
  <si>
    <t>Кононенко</t>
  </si>
  <si>
    <t>Лицей №58</t>
  </si>
  <si>
    <t>Ростов-на-Дону</t>
  </si>
  <si>
    <t>Геннадьевич</t>
  </si>
  <si>
    <t>Петровна</t>
  </si>
  <si>
    <t>Мария</t>
  </si>
  <si>
    <t>Игоревна</t>
  </si>
  <si>
    <t>Чебоксары</t>
  </si>
  <si>
    <t>Денис</t>
  </si>
  <si>
    <t>Любовь</t>
  </si>
  <si>
    <t>Кунгур</t>
  </si>
  <si>
    <t>Сарапулова</t>
  </si>
  <si>
    <t>Евгения</t>
  </si>
  <si>
    <t>Олеговна</t>
  </si>
  <si>
    <t>Слепченко</t>
  </si>
  <si>
    <t>Бабич</t>
  </si>
  <si>
    <t>Дмитрий</t>
  </si>
  <si>
    <t>Олегович</t>
  </si>
  <si>
    <t>Яна</t>
  </si>
  <si>
    <t>Логинова</t>
  </si>
  <si>
    <t>МАОУ лицей №1</t>
  </si>
  <si>
    <t>Вергунова</t>
  </si>
  <si>
    <t>Пибаева</t>
  </si>
  <si>
    <t>МАОУ лицей № 1</t>
  </si>
  <si>
    <t>Леонидовна</t>
  </si>
  <si>
    <t>Литвиненко</t>
  </si>
  <si>
    <t>МОУ лицей №10</t>
  </si>
  <si>
    <t>Волгоград</t>
  </si>
  <si>
    <t>Фирсова</t>
  </si>
  <si>
    <t>Афанасьева</t>
  </si>
  <si>
    <t>МАОУ"Гимназия им. Н. Д. Лицмана"</t>
  </si>
  <si>
    <t>Тобольск</t>
  </si>
  <si>
    <t>Артуровна</t>
  </si>
  <si>
    <t>Соликамск</t>
  </si>
  <si>
    <t>Наконечная</t>
  </si>
  <si>
    <t>Тимофеевна</t>
  </si>
  <si>
    <t>МАОУ "Гимназия 26"</t>
  </si>
  <si>
    <t>Михина</t>
  </si>
  <si>
    <t>Латушинская</t>
  </si>
  <si>
    <t>МАОУ "СОШ" №49</t>
  </si>
  <si>
    <t>МАОУ "Гимназия№5"</t>
  </si>
  <si>
    <t>Вера</t>
  </si>
  <si>
    <t>Фёдоровна</t>
  </si>
  <si>
    <t>Нина</t>
  </si>
  <si>
    <t>Пшеничная</t>
  </si>
  <si>
    <t>ТСШ№1</t>
  </si>
  <si>
    <t>Тарасовский</t>
  </si>
  <si>
    <t>Морозова</t>
  </si>
  <si>
    <t>Валентина</t>
  </si>
  <si>
    <t>Юшина</t>
  </si>
  <si>
    <t>МАОУ "Лицей№3"</t>
  </si>
  <si>
    <t>Медведева</t>
  </si>
  <si>
    <t>Юрлова</t>
  </si>
  <si>
    <t>МАОУ "СОШ №15"</t>
  </si>
  <si>
    <t>Грачёва</t>
  </si>
  <si>
    <t>Витальевна</t>
  </si>
  <si>
    <t>Семеновна</t>
  </si>
  <si>
    <t>Борисовна</t>
  </si>
  <si>
    <t>Есенеева</t>
  </si>
  <si>
    <t>Диана</t>
  </si>
  <si>
    <t>Маратовна</t>
  </si>
  <si>
    <t>ФМШ 146</t>
  </si>
  <si>
    <t>Подкопайло</t>
  </si>
  <si>
    <t>Маргарита</t>
  </si>
  <si>
    <t>Вероника</t>
  </si>
  <si>
    <t>Климова</t>
  </si>
  <si>
    <t>МАОУ СОШ №127</t>
  </si>
  <si>
    <t>Кокорева</t>
  </si>
  <si>
    <t>МОУ "Средняя школа №38"</t>
  </si>
  <si>
    <t>Саранск</t>
  </si>
  <si>
    <t>Мухаева</t>
  </si>
  <si>
    <t>Илнара</t>
  </si>
  <si>
    <t>Равильевна</t>
  </si>
  <si>
    <t>Коваленко</t>
  </si>
  <si>
    <t>МАОУ лицей №82</t>
  </si>
  <si>
    <t>Пронченко</t>
  </si>
  <si>
    <t>Полина</t>
  </si>
  <si>
    <t>Шебеко</t>
  </si>
  <si>
    <t>МБОУ "Гимназия"</t>
  </si>
  <si>
    <t>Косовских</t>
  </si>
  <si>
    <t>Сергеевич</t>
  </si>
  <si>
    <t>Голушкова</t>
  </si>
  <si>
    <t>Чудинова</t>
  </si>
  <si>
    <t>Зуева</t>
  </si>
  <si>
    <t>МАОУ СОШ 47</t>
  </si>
  <si>
    <t>Елькина</t>
  </si>
  <si>
    <t>Волкоморова</t>
  </si>
  <si>
    <t>Ильинична</t>
  </si>
  <si>
    <t>Тиунова</t>
  </si>
  <si>
    <t>Гертруда</t>
  </si>
  <si>
    <t>МАОУ  "Верещагинская СОШ № 1"</t>
  </si>
  <si>
    <t>п.Кукетский</t>
  </si>
  <si>
    <t>Половникова</t>
  </si>
  <si>
    <t>МБОУ СОШ 2</t>
  </si>
  <si>
    <t>Рыжова</t>
  </si>
  <si>
    <t>МБОУ СОШ №1</t>
  </si>
  <si>
    <t>Энгельс</t>
  </si>
  <si>
    <t>Маслова</t>
  </si>
  <si>
    <t>Галкина</t>
  </si>
  <si>
    <t>Аня</t>
  </si>
  <si>
    <t>Новосибирск</t>
  </si>
  <si>
    <t>Белаш</t>
  </si>
  <si>
    <t>МБОУ "Лицей №1 г. Инты"</t>
  </si>
  <si>
    <t>Инта</t>
  </si>
  <si>
    <t>Захватова</t>
  </si>
  <si>
    <t>Северов</t>
  </si>
  <si>
    <t>Павел</t>
  </si>
  <si>
    <t>Павлович</t>
  </si>
  <si>
    <t>МБОУ"Лицей№1 г.Инты"</t>
  </si>
  <si>
    <t>Киселева</t>
  </si>
  <si>
    <t>МАОУ "СОШ №3"</t>
  </si>
  <si>
    <t>Горнозаводск</t>
  </si>
  <si>
    <t>Ярославцева</t>
  </si>
  <si>
    <t>Франгиз</t>
  </si>
  <si>
    <t>Мирбашировна</t>
  </si>
  <si>
    <t>МАОУ СОШ №121</t>
  </si>
  <si>
    <t>Резников</t>
  </si>
  <si>
    <t>Олег</t>
  </si>
  <si>
    <t>Игоревич</t>
  </si>
  <si>
    <t>НОУ «Школа-интернат № 29 среднего (полного) общего образования ОАО «РЖД»</t>
  </si>
  <si>
    <t>Уссурийск</t>
  </si>
  <si>
    <t>Плясунова</t>
  </si>
  <si>
    <t>Стойкова</t>
  </si>
  <si>
    <t>Белла</t>
  </si>
  <si>
    <t>МБОУ АСОШ №2</t>
  </si>
  <si>
    <t>Аксай</t>
  </si>
  <si>
    <t>Дадаш</t>
  </si>
  <si>
    <t>гимназия 9</t>
  </si>
  <si>
    <t>Савченко</t>
  </si>
  <si>
    <t>Т.</t>
  </si>
  <si>
    <t>Е.</t>
  </si>
  <si>
    <t>Шатило</t>
  </si>
  <si>
    <t>МАОУ "СОШ№3"</t>
  </si>
  <si>
    <t>Лысьва</t>
  </si>
  <si>
    <t>Югова</t>
  </si>
  <si>
    <t>Алевтина</t>
  </si>
  <si>
    <t>Буланкин</t>
  </si>
  <si>
    <t>Даниил</t>
  </si>
  <si>
    <t>Лицей №8</t>
  </si>
  <si>
    <t>Кириянова</t>
  </si>
  <si>
    <t>Турубанова</t>
  </si>
  <si>
    <t>Коми республиканский лицей  при Сыктывкарском государственном университете</t>
  </si>
  <si>
    <t>Сыктывкар</t>
  </si>
  <si>
    <t>Семукова</t>
  </si>
  <si>
    <t>Туровская</t>
  </si>
  <si>
    <t>Евтушенко</t>
  </si>
  <si>
    <t>МОУ "Средняя общеобразовательная школа №2 п.Пангоды"</t>
  </si>
  <si>
    <t>Пангоды</t>
  </si>
  <si>
    <t>Штрейденберг</t>
  </si>
  <si>
    <t>Леушканова</t>
  </si>
  <si>
    <t>МАОУ "СОШ №100"</t>
  </si>
  <si>
    <t>Киркина</t>
  </si>
  <si>
    <t>Эмильевна</t>
  </si>
  <si>
    <t>Чусовой</t>
  </si>
  <si>
    <t>Киршина</t>
  </si>
  <si>
    <t>Лицей 8</t>
  </si>
  <si>
    <t>Кирьянова</t>
  </si>
  <si>
    <t>Мурин</t>
  </si>
  <si>
    <t>МАОУ СОШ №99 г.Перми</t>
  </si>
  <si>
    <t>Меркушева</t>
  </si>
  <si>
    <t>Горбунова</t>
  </si>
  <si>
    <t>Астафьева</t>
  </si>
  <si>
    <t>Баяндина</t>
  </si>
  <si>
    <t>Шестакова</t>
  </si>
  <si>
    <t>лицей 8</t>
  </si>
  <si>
    <t>Рылина</t>
  </si>
  <si>
    <t>Пчелинцев</t>
  </si>
  <si>
    <t>МАОУ СОШ №99 г. Перми</t>
  </si>
  <si>
    <t>Трефилова</t>
  </si>
  <si>
    <t>МАОУ Лицей8</t>
  </si>
  <si>
    <t>МБОУ СОШ №5</t>
  </si>
  <si>
    <t>Воробьева</t>
  </si>
  <si>
    <t>Скопинцева</t>
  </si>
  <si>
    <t>ГБОУ СОШ № 1</t>
  </si>
  <si>
    <t>Чапаевск</t>
  </si>
  <si>
    <t>Федякина</t>
  </si>
  <si>
    <t>Тегина</t>
  </si>
  <si>
    <t>МБОУ СОШ с углубленным изучением английского языка № 12</t>
  </si>
  <si>
    <t>Пятигорск</t>
  </si>
  <si>
    <t>Лазаренко</t>
  </si>
  <si>
    <t>Скворцова</t>
  </si>
  <si>
    <t>МАОУ СОШ №102</t>
  </si>
  <si>
    <t>Полуянова</t>
  </si>
  <si>
    <t>Егоровна</t>
  </si>
  <si>
    <t>з3</t>
  </si>
  <si>
    <t>з4</t>
  </si>
  <si>
    <t>з5</t>
  </si>
  <si>
    <t>з6</t>
  </si>
  <si>
    <t>з7</t>
  </si>
  <si>
    <t>Итог</t>
  </si>
  <si>
    <t>Место</t>
  </si>
  <si>
    <t>Быба</t>
  </si>
  <si>
    <t>Ошибки</t>
  </si>
  <si>
    <t>Баллы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</si>
</sst>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9.55"/>
      <color indexed="39"/>
      <name val="Calibri"/>
      <family val="0"/>
    </font>
    <font>
      <u val="single"/>
      <sz val="9.55"/>
      <color indexed="20"/>
      <name val="Calibri"/>
      <family val="0"/>
    </font>
    <font>
      <sz val="8"/>
      <name val="Calibri"/>
      <family val="0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4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/>
      <protection/>
    </xf>
    <xf numFmtId="0" fontId="9" fillId="8" borderId="0" xfId="0" applyFont="1" applyFill="1" applyAlignment="1" applyProtection="1">
      <alignment horizontal="center"/>
      <protection/>
    </xf>
    <xf numFmtId="0" fontId="23" fillId="8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/>
      <protection/>
    </xf>
    <xf numFmtId="0" fontId="9" fillId="8" borderId="0" xfId="0" applyFont="1" applyFill="1" applyAlignment="1" applyProtection="1">
      <alignment horizontal="center"/>
      <protection/>
    </xf>
    <xf numFmtId="0" fontId="23" fillId="8" borderId="0" xfId="0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9" fillId="8" borderId="0" xfId="0" applyFont="1" applyFill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6092"/>
      <rgbColor rgb="00DAEEF3"/>
      <rgbColor rgb="00808080"/>
      <rgbColor rgb="008DB4E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115" zoomScaleNormal="115" workbookViewId="0" topLeftCell="A1">
      <selection activeCell="F1" sqref="F1:F16384"/>
    </sheetView>
  </sheetViews>
  <sheetFormatPr defaultColWidth="9.140625" defaultRowHeight="15"/>
  <cols>
    <col min="1" max="1" width="14.7109375" style="3" customWidth="1"/>
    <col min="2" max="2" width="14.00390625" style="3" customWidth="1"/>
    <col min="3" max="3" width="15.8515625" style="3" customWidth="1"/>
    <col min="4" max="11" width="4.00390625" style="5" customWidth="1"/>
    <col min="12" max="13" width="6.00390625" style="5" customWidth="1"/>
    <col min="14" max="14" width="9.7109375" style="5" customWidth="1"/>
    <col min="15" max="15" width="22.57421875" style="3" customWidth="1"/>
    <col min="16" max="16" width="6.8515625" style="5" customWidth="1"/>
    <col min="17" max="17" width="16.421875" style="3" customWidth="1"/>
    <col min="18" max="18" width="18.00390625" style="3" customWidth="1"/>
    <col min="19" max="19" width="15.8515625" style="3" customWidth="1"/>
    <col min="20" max="20" width="16.140625" style="3" customWidth="1"/>
    <col min="21" max="16384" width="9.140625" style="3" customWidth="1"/>
  </cols>
  <sheetData>
    <row r="1" spans="1:20" s="1" customFormat="1" ht="18" customHeight="1">
      <c r="A1" s="7" t="s">
        <v>0</v>
      </c>
      <c r="B1" s="7" t="s">
        <v>1</v>
      </c>
      <c r="C1" s="7" t="s">
        <v>2</v>
      </c>
      <c r="D1" s="18" t="s">
        <v>3</v>
      </c>
      <c r="E1" s="18" t="s">
        <v>4</v>
      </c>
      <c r="F1" s="18" t="s">
        <v>298</v>
      </c>
      <c r="G1" s="18" t="s">
        <v>299</v>
      </c>
      <c r="H1" s="18" t="s">
        <v>300</v>
      </c>
      <c r="I1" s="18" t="s">
        <v>301</v>
      </c>
      <c r="J1" s="18" t="s">
        <v>302</v>
      </c>
      <c r="K1" s="8" t="s">
        <v>306</v>
      </c>
      <c r="L1" s="8" t="s">
        <v>307</v>
      </c>
      <c r="M1" s="19" t="s">
        <v>303</v>
      </c>
      <c r="N1" s="7" t="s">
        <v>304</v>
      </c>
      <c r="O1" s="7" t="s">
        <v>5</v>
      </c>
      <c r="P1" s="7" t="s">
        <v>6</v>
      </c>
      <c r="Q1" s="7" t="s">
        <v>7</v>
      </c>
      <c r="R1" s="7" t="s">
        <v>8</v>
      </c>
      <c r="S1" s="7" t="s">
        <v>9</v>
      </c>
      <c r="T1" s="7" t="s">
        <v>10</v>
      </c>
    </row>
    <row r="2" spans="1:20" s="2" customFormat="1" ht="15.75">
      <c r="A2" s="10" t="s">
        <v>275</v>
      </c>
      <c r="B2" s="10" t="s">
        <v>76</v>
      </c>
      <c r="C2" s="10" t="s">
        <v>171</v>
      </c>
      <c r="D2" s="16">
        <v>4</v>
      </c>
      <c r="E2" s="16">
        <v>3</v>
      </c>
      <c r="F2" s="16">
        <v>5</v>
      </c>
      <c r="G2" s="16">
        <v>3</v>
      </c>
      <c r="H2" s="16">
        <v>5</v>
      </c>
      <c r="I2" s="16">
        <v>4</v>
      </c>
      <c r="J2" s="16">
        <v>8</v>
      </c>
      <c r="K2" s="16">
        <v>-2</v>
      </c>
      <c r="L2" s="16">
        <f aca="true" t="shared" si="0" ref="L2:L29">SUM(D2:K2)</f>
        <v>30</v>
      </c>
      <c r="M2" s="20">
        <f>L2*2.5</f>
        <v>75</v>
      </c>
      <c r="N2" s="12">
        <v>1</v>
      </c>
      <c r="O2" s="10" t="s">
        <v>154</v>
      </c>
      <c r="P2" s="11">
        <v>10</v>
      </c>
      <c r="Q2" s="10" t="s">
        <v>59</v>
      </c>
      <c r="R2" s="10" t="s">
        <v>276</v>
      </c>
      <c r="S2" s="10" t="s">
        <v>95</v>
      </c>
      <c r="T2" s="10" t="s">
        <v>156</v>
      </c>
    </row>
    <row r="3" spans="1:20" s="2" customFormat="1" ht="15.75">
      <c r="A3" s="10" t="s">
        <v>206</v>
      </c>
      <c r="B3" s="10" t="s">
        <v>65</v>
      </c>
      <c r="C3" s="10" t="s">
        <v>68</v>
      </c>
      <c r="D3" s="16">
        <v>3</v>
      </c>
      <c r="E3" s="16">
        <v>4</v>
      </c>
      <c r="F3" s="16">
        <v>4</v>
      </c>
      <c r="G3" s="16">
        <v>2</v>
      </c>
      <c r="H3" s="16">
        <v>3</v>
      </c>
      <c r="I3" s="16">
        <v>2</v>
      </c>
      <c r="J3" s="16">
        <v>9</v>
      </c>
      <c r="K3" s="16">
        <v>0</v>
      </c>
      <c r="L3" s="16">
        <f t="shared" si="0"/>
        <v>27</v>
      </c>
      <c r="M3" s="20">
        <f aca="true" t="shared" si="1" ref="M3:M29">L3*2.5</f>
        <v>67.5</v>
      </c>
      <c r="N3" s="12">
        <v>2</v>
      </c>
      <c r="O3" s="10" t="s">
        <v>207</v>
      </c>
      <c r="P3" s="11">
        <v>11</v>
      </c>
      <c r="Q3" s="10" t="s">
        <v>50</v>
      </c>
      <c r="R3" s="10" t="s">
        <v>51</v>
      </c>
      <c r="S3" s="10" t="s">
        <v>34</v>
      </c>
      <c r="T3" s="10" t="s">
        <v>52</v>
      </c>
    </row>
    <row r="4" spans="1:20" s="2" customFormat="1" ht="15.75">
      <c r="A4" s="10" t="s">
        <v>212</v>
      </c>
      <c r="B4" s="10" t="s">
        <v>213</v>
      </c>
      <c r="C4" s="10" t="s">
        <v>109</v>
      </c>
      <c r="D4" s="16">
        <v>3</v>
      </c>
      <c r="E4" s="16">
        <v>3</v>
      </c>
      <c r="F4" s="16">
        <v>4</v>
      </c>
      <c r="G4" s="16">
        <v>2</v>
      </c>
      <c r="H4" s="16">
        <v>2</v>
      </c>
      <c r="I4" s="16">
        <v>2</v>
      </c>
      <c r="J4" s="16">
        <v>8</v>
      </c>
      <c r="K4" s="16">
        <v>0</v>
      </c>
      <c r="L4" s="16">
        <f t="shared" si="0"/>
        <v>24</v>
      </c>
      <c r="M4" s="20">
        <f t="shared" si="1"/>
        <v>60</v>
      </c>
      <c r="N4" s="12">
        <v>3</v>
      </c>
      <c r="O4" s="10" t="s">
        <v>49</v>
      </c>
      <c r="P4" s="11">
        <v>11</v>
      </c>
      <c r="Q4" s="10" t="s">
        <v>50</v>
      </c>
      <c r="R4" s="10" t="s">
        <v>51</v>
      </c>
      <c r="S4" s="10" t="s">
        <v>34</v>
      </c>
      <c r="T4" s="10" t="s">
        <v>52</v>
      </c>
    </row>
    <row r="5" spans="1:20" s="2" customFormat="1" ht="15.75">
      <c r="A5" s="10" t="s">
        <v>199</v>
      </c>
      <c r="B5" s="10" t="s">
        <v>47</v>
      </c>
      <c r="C5" s="10" t="s">
        <v>169</v>
      </c>
      <c r="D5" s="16">
        <v>5</v>
      </c>
      <c r="E5" s="16">
        <v>3</v>
      </c>
      <c r="F5" s="16">
        <v>4</v>
      </c>
      <c r="G5" s="16">
        <v>1</v>
      </c>
      <c r="H5" s="16">
        <v>3</v>
      </c>
      <c r="I5" s="16">
        <v>2</v>
      </c>
      <c r="J5" s="16">
        <v>8</v>
      </c>
      <c r="K5" s="16">
        <v>-2</v>
      </c>
      <c r="L5" s="16">
        <f t="shared" si="0"/>
        <v>24</v>
      </c>
      <c r="M5" s="20">
        <f t="shared" si="1"/>
        <v>60</v>
      </c>
      <c r="N5" s="12">
        <v>3</v>
      </c>
      <c r="O5" s="10" t="s">
        <v>137</v>
      </c>
      <c r="P5" s="11">
        <v>10</v>
      </c>
      <c r="Q5" s="10" t="s">
        <v>124</v>
      </c>
      <c r="R5" s="10" t="s">
        <v>200</v>
      </c>
      <c r="S5" s="10" t="s">
        <v>34</v>
      </c>
      <c r="T5" s="10" t="s">
        <v>201</v>
      </c>
    </row>
    <row r="6" spans="1:20" s="2" customFormat="1" ht="15.75">
      <c r="A6" s="13" t="s">
        <v>143</v>
      </c>
      <c r="B6" s="13" t="s">
        <v>119</v>
      </c>
      <c r="C6" s="13" t="s">
        <v>15</v>
      </c>
      <c r="D6" s="17">
        <v>4</v>
      </c>
      <c r="E6" s="17">
        <v>3</v>
      </c>
      <c r="F6" s="17">
        <v>4</v>
      </c>
      <c r="G6" s="17">
        <v>3</v>
      </c>
      <c r="H6" s="17">
        <v>2</v>
      </c>
      <c r="I6" s="17">
        <v>3</v>
      </c>
      <c r="J6" s="17">
        <v>5</v>
      </c>
      <c r="K6" s="17">
        <v>0</v>
      </c>
      <c r="L6" s="16">
        <f t="shared" si="0"/>
        <v>24</v>
      </c>
      <c r="M6" s="20">
        <f t="shared" si="1"/>
        <v>60</v>
      </c>
      <c r="N6" s="15">
        <v>3</v>
      </c>
      <c r="O6" s="13" t="s">
        <v>144</v>
      </c>
      <c r="P6" s="14">
        <v>11</v>
      </c>
      <c r="Q6" s="13" t="s">
        <v>145</v>
      </c>
      <c r="R6" s="13" t="s">
        <v>305</v>
      </c>
      <c r="S6" s="13" t="s">
        <v>126</v>
      </c>
      <c r="T6" s="13" t="s">
        <v>15</v>
      </c>
    </row>
    <row r="7" spans="1:20" s="4" customFormat="1" ht="15">
      <c r="A7" s="3" t="s">
        <v>152</v>
      </c>
      <c r="B7" s="3" t="s">
        <v>30</v>
      </c>
      <c r="C7" s="3" t="s">
        <v>41</v>
      </c>
      <c r="D7" s="5">
        <v>4</v>
      </c>
      <c r="E7" s="5">
        <v>2</v>
      </c>
      <c r="F7" s="5">
        <v>5</v>
      </c>
      <c r="G7" s="5">
        <v>2</v>
      </c>
      <c r="H7" s="5">
        <v>1</v>
      </c>
      <c r="I7" s="5">
        <v>1</v>
      </c>
      <c r="J7" s="5">
        <v>7</v>
      </c>
      <c r="K7" s="5">
        <v>0</v>
      </c>
      <c r="L7" s="5">
        <f t="shared" si="0"/>
        <v>22</v>
      </c>
      <c r="M7" s="9">
        <f t="shared" si="1"/>
        <v>55</v>
      </c>
      <c r="N7" s="5">
        <v>4</v>
      </c>
      <c r="O7" s="3" t="s">
        <v>153</v>
      </c>
      <c r="P7" s="5">
        <v>11</v>
      </c>
      <c r="Q7" s="3" t="s">
        <v>59</v>
      </c>
      <c r="R7" s="3"/>
      <c r="S7" s="3"/>
      <c r="T7" s="3"/>
    </row>
    <row r="8" spans="1:20" s="4" customFormat="1" ht="15">
      <c r="A8" s="3" t="s">
        <v>250</v>
      </c>
      <c r="B8" s="3" t="s">
        <v>251</v>
      </c>
      <c r="C8" s="3" t="s">
        <v>71</v>
      </c>
      <c r="D8" s="5">
        <v>2</v>
      </c>
      <c r="E8" s="5">
        <v>4</v>
      </c>
      <c r="F8" s="5">
        <v>3</v>
      </c>
      <c r="G8" s="5">
        <v>1</v>
      </c>
      <c r="H8" s="5">
        <v>1</v>
      </c>
      <c r="I8" s="5">
        <v>3</v>
      </c>
      <c r="J8" s="5">
        <v>9</v>
      </c>
      <c r="K8" s="5">
        <v>-2</v>
      </c>
      <c r="L8" s="5">
        <f t="shared" si="0"/>
        <v>21</v>
      </c>
      <c r="M8" s="9">
        <f t="shared" si="1"/>
        <v>52.5</v>
      </c>
      <c r="N8" s="5">
        <v>5</v>
      </c>
      <c r="O8" s="3" t="s">
        <v>252</v>
      </c>
      <c r="P8" s="5">
        <v>10</v>
      </c>
      <c r="Q8" s="3" t="s">
        <v>59</v>
      </c>
      <c r="R8" s="3" t="s">
        <v>253</v>
      </c>
      <c r="S8" s="3" t="s">
        <v>61</v>
      </c>
      <c r="T8" s="3" t="s">
        <v>86</v>
      </c>
    </row>
    <row r="9" spans="1:20" s="4" customFormat="1" ht="15">
      <c r="A9" s="3" t="s">
        <v>101</v>
      </c>
      <c r="B9" s="3" t="s">
        <v>102</v>
      </c>
      <c r="C9" s="3" t="s">
        <v>103</v>
      </c>
      <c r="D9" s="5">
        <v>2</v>
      </c>
      <c r="E9" s="5">
        <v>3</v>
      </c>
      <c r="F9" s="5">
        <v>3</v>
      </c>
      <c r="G9" s="5">
        <v>2</v>
      </c>
      <c r="H9" s="5">
        <v>2</v>
      </c>
      <c r="I9" s="5">
        <v>1</v>
      </c>
      <c r="J9" s="5">
        <v>8</v>
      </c>
      <c r="K9" s="5">
        <v>-2</v>
      </c>
      <c r="L9" s="5">
        <f t="shared" si="0"/>
        <v>19</v>
      </c>
      <c r="M9" s="9">
        <f t="shared" si="1"/>
        <v>47.5</v>
      </c>
      <c r="N9" s="5">
        <v>6</v>
      </c>
      <c r="O9" s="3" t="s">
        <v>104</v>
      </c>
      <c r="P9" s="5">
        <v>11</v>
      </c>
      <c r="Q9" s="3" t="s">
        <v>59</v>
      </c>
      <c r="R9" s="3" t="s">
        <v>105</v>
      </c>
      <c r="S9" s="3" t="s">
        <v>106</v>
      </c>
      <c r="T9" s="3" t="s">
        <v>107</v>
      </c>
    </row>
    <row r="10" spans="1:20" ht="15">
      <c r="A10" s="3" t="s">
        <v>133</v>
      </c>
      <c r="B10" s="3" t="s">
        <v>123</v>
      </c>
      <c r="C10" s="3" t="s">
        <v>20</v>
      </c>
      <c r="D10" s="5">
        <v>2</v>
      </c>
      <c r="E10" s="5">
        <v>4</v>
      </c>
      <c r="F10" s="5">
        <v>4</v>
      </c>
      <c r="G10" s="5">
        <v>1</v>
      </c>
      <c r="H10" s="5">
        <v>2</v>
      </c>
      <c r="I10" s="5">
        <v>3</v>
      </c>
      <c r="J10" s="5">
        <v>4</v>
      </c>
      <c r="K10" s="5">
        <v>-1</v>
      </c>
      <c r="L10" s="5">
        <f t="shared" si="0"/>
        <v>19</v>
      </c>
      <c r="M10" s="9">
        <f t="shared" si="1"/>
        <v>47.5</v>
      </c>
      <c r="N10" s="5">
        <v>6</v>
      </c>
      <c r="O10" s="3" t="s">
        <v>134</v>
      </c>
      <c r="P10" s="5">
        <v>11</v>
      </c>
      <c r="Q10" s="3" t="s">
        <v>124</v>
      </c>
      <c r="R10" s="3" t="s">
        <v>135</v>
      </c>
      <c r="S10" s="3" t="s">
        <v>38</v>
      </c>
      <c r="T10" s="3" t="s">
        <v>53</v>
      </c>
    </row>
    <row r="11" spans="1:20" ht="15">
      <c r="A11" s="3" t="s">
        <v>108</v>
      </c>
      <c r="B11" s="3" t="s">
        <v>76</v>
      </c>
      <c r="C11" s="3" t="s">
        <v>109</v>
      </c>
      <c r="D11" s="5">
        <v>1</v>
      </c>
      <c r="E11" s="5">
        <v>5</v>
      </c>
      <c r="F11" s="5">
        <v>4</v>
      </c>
      <c r="G11" s="5">
        <v>3</v>
      </c>
      <c r="H11" s="5">
        <v>1</v>
      </c>
      <c r="I11" s="5">
        <v>1</v>
      </c>
      <c r="J11" s="5">
        <v>6</v>
      </c>
      <c r="K11" s="5">
        <v>-2</v>
      </c>
      <c r="L11" s="5">
        <f t="shared" si="0"/>
        <v>19</v>
      </c>
      <c r="M11" s="9">
        <f t="shared" si="1"/>
        <v>47.5</v>
      </c>
      <c r="N11" s="5">
        <v>6</v>
      </c>
      <c r="O11" s="3" t="s">
        <v>110</v>
      </c>
      <c r="P11" s="5">
        <v>11</v>
      </c>
      <c r="Q11" s="3" t="s">
        <v>59</v>
      </c>
      <c r="R11" s="3" t="s">
        <v>111</v>
      </c>
      <c r="S11" s="3" t="s">
        <v>112</v>
      </c>
      <c r="T11" s="3" t="s">
        <v>68</v>
      </c>
    </row>
    <row r="12" spans="1:20" ht="15">
      <c r="A12" s="3" t="s">
        <v>148</v>
      </c>
      <c r="B12" s="3" t="s">
        <v>47</v>
      </c>
      <c r="C12" s="3" t="s">
        <v>149</v>
      </c>
      <c r="D12" s="5">
        <v>4</v>
      </c>
      <c r="E12" s="5">
        <v>3</v>
      </c>
      <c r="F12" s="5">
        <v>2</v>
      </c>
      <c r="G12" s="5">
        <v>2</v>
      </c>
      <c r="H12" s="5">
        <v>2</v>
      </c>
      <c r="I12" s="5">
        <v>2</v>
      </c>
      <c r="J12" s="5">
        <v>6</v>
      </c>
      <c r="K12" s="5">
        <v>-2</v>
      </c>
      <c r="L12" s="5">
        <f t="shared" si="0"/>
        <v>19</v>
      </c>
      <c r="M12" s="9">
        <f t="shared" si="1"/>
        <v>47.5</v>
      </c>
      <c r="N12" s="5">
        <v>6</v>
      </c>
      <c r="O12" s="3" t="s">
        <v>150</v>
      </c>
      <c r="P12" s="5">
        <v>11</v>
      </c>
      <c r="Q12" s="3" t="s">
        <v>92</v>
      </c>
      <c r="R12" s="3" t="s">
        <v>151</v>
      </c>
      <c r="S12" s="3" t="s">
        <v>14</v>
      </c>
      <c r="T12" s="3" t="s">
        <v>68</v>
      </c>
    </row>
    <row r="13" spans="1:20" ht="15">
      <c r="A13" s="3" t="s">
        <v>55</v>
      </c>
      <c r="B13" s="3" t="s">
        <v>56</v>
      </c>
      <c r="C13" s="3" t="s">
        <v>57</v>
      </c>
      <c r="D13" s="5">
        <v>0</v>
      </c>
      <c r="E13" s="5">
        <v>3</v>
      </c>
      <c r="F13" s="5">
        <v>4</v>
      </c>
      <c r="G13" s="5">
        <v>0</v>
      </c>
      <c r="H13" s="5">
        <v>2</v>
      </c>
      <c r="I13" s="5">
        <v>4</v>
      </c>
      <c r="J13" s="5">
        <v>5</v>
      </c>
      <c r="K13" s="5">
        <v>0</v>
      </c>
      <c r="L13" s="5">
        <f t="shared" si="0"/>
        <v>18</v>
      </c>
      <c r="M13" s="9">
        <f t="shared" si="1"/>
        <v>45</v>
      </c>
      <c r="N13" s="5">
        <v>7</v>
      </c>
      <c r="O13" s="3" t="s">
        <v>58</v>
      </c>
      <c r="P13" s="5">
        <v>10</v>
      </c>
      <c r="Q13" s="3" t="s">
        <v>59</v>
      </c>
      <c r="R13" s="3" t="s">
        <v>60</v>
      </c>
      <c r="S13" s="3" t="s">
        <v>61</v>
      </c>
      <c r="T13" s="3" t="s">
        <v>41</v>
      </c>
    </row>
    <row r="14" spans="1:20" ht="15">
      <c r="A14" s="4" t="s">
        <v>136</v>
      </c>
      <c r="B14" s="4" t="s">
        <v>119</v>
      </c>
      <c r="C14" s="4" t="s">
        <v>20</v>
      </c>
      <c r="D14" s="6">
        <v>3</v>
      </c>
      <c r="E14" s="6">
        <v>4</v>
      </c>
      <c r="F14" s="6">
        <v>4</v>
      </c>
      <c r="G14" s="6">
        <v>2</v>
      </c>
      <c r="H14" s="6">
        <v>3</v>
      </c>
      <c r="I14" s="6">
        <v>1</v>
      </c>
      <c r="J14" s="6">
        <v>3</v>
      </c>
      <c r="K14" s="6">
        <v>-2</v>
      </c>
      <c r="L14" s="5">
        <f t="shared" si="0"/>
        <v>18</v>
      </c>
      <c r="M14" s="9">
        <f t="shared" si="1"/>
        <v>45</v>
      </c>
      <c r="N14" s="6">
        <v>7</v>
      </c>
      <c r="O14" s="4" t="s">
        <v>137</v>
      </c>
      <c r="P14" s="6">
        <v>11</v>
      </c>
      <c r="Q14" s="4" t="s">
        <v>124</v>
      </c>
      <c r="R14" s="4" t="s">
        <v>125</v>
      </c>
      <c r="S14" s="4" t="s">
        <v>61</v>
      </c>
      <c r="T14" s="4" t="s">
        <v>41</v>
      </c>
    </row>
    <row r="15" spans="1:20" ht="15">
      <c r="A15" s="3" t="s">
        <v>202</v>
      </c>
      <c r="B15" s="3" t="s">
        <v>203</v>
      </c>
      <c r="C15" s="3" t="s">
        <v>46</v>
      </c>
      <c r="D15" s="5">
        <v>2</v>
      </c>
      <c r="E15" s="5">
        <v>2</v>
      </c>
      <c r="F15" s="5">
        <v>2</v>
      </c>
      <c r="G15" s="5">
        <v>2</v>
      </c>
      <c r="H15" s="5">
        <v>3</v>
      </c>
      <c r="I15" s="5">
        <v>3</v>
      </c>
      <c r="J15" s="5">
        <v>4</v>
      </c>
      <c r="K15" s="5">
        <v>0</v>
      </c>
      <c r="L15" s="5">
        <f t="shared" si="0"/>
        <v>18</v>
      </c>
      <c r="M15" s="9">
        <f t="shared" si="1"/>
        <v>45</v>
      </c>
      <c r="N15" s="5">
        <v>7</v>
      </c>
      <c r="O15" s="3" t="s">
        <v>204</v>
      </c>
      <c r="P15" s="5">
        <v>11</v>
      </c>
      <c r="Q15" s="3" t="s">
        <v>205</v>
      </c>
      <c r="R15" s="3" t="s">
        <v>51</v>
      </c>
      <c r="S15" s="3" t="s">
        <v>34</v>
      </c>
      <c r="T15" s="3" t="s">
        <v>52</v>
      </c>
    </row>
    <row r="16" spans="1:20" ht="15">
      <c r="A16" s="3" t="s">
        <v>196</v>
      </c>
      <c r="B16" s="3" t="s">
        <v>81</v>
      </c>
      <c r="C16" s="3" t="s">
        <v>46</v>
      </c>
      <c r="D16" s="5">
        <v>2</v>
      </c>
      <c r="E16" s="5">
        <v>2</v>
      </c>
      <c r="F16" s="5">
        <v>3</v>
      </c>
      <c r="G16" s="5">
        <v>2</v>
      </c>
      <c r="H16" s="5">
        <v>3</v>
      </c>
      <c r="I16" s="5">
        <v>0</v>
      </c>
      <c r="J16" s="5">
        <v>8</v>
      </c>
      <c r="K16" s="5">
        <v>-2</v>
      </c>
      <c r="L16" s="5">
        <f t="shared" si="0"/>
        <v>18</v>
      </c>
      <c r="M16" s="9">
        <f t="shared" si="1"/>
        <v>45</v>
      </c>
      <c r="N16" s="5">
        <v>7</v>
      </c>
      <c r="O16" s="3" t="s">
        <v>49</v>
      </c>
      <c r="P16" s="5">
        <v>11</v>
      </c>
      <c r="Q16" s="3" t="s">
        <v>50</v>
      </c>
      <c r="R16" s="3" t="s">
        <v>51</v>
      </c>
      <c r="S16" s="3" t="s">
        <v>34</v>
      </c>
      <c r="T16" s="3" t="s">
        <v>52</v>
      </c>
    </row>
    <row r="17" spans="1:20" ht="15">
      <c r="A17" s="3" t="s">
        <v>172</v>
      </c>
      <c r="B17" s="3" t="s">
        <v>173</v>
      </c>
      <c r="C17" s="3" t="s">
        <v>174</v>
      </c>
      <c r="D17" s="5">
        <v>2</v>
      </c>
      <c r="E17" s="5">
        <v>3</v>
      </c>
      <c r="F17" s="5">
        <v>4</v>
      </c>
      <c r="G17" s="5">
        <v>0</v>
      </c>
      <c r="H17" s="5">
        <v>1</v>
      </c>
      <c r="I17" s="5">
        <v>0</v>
      </c>
      <c r="J17" s="5">
        <v>7</v>
      </c>
      <c r="K17" s="5">
        <v>0</v>
      </c>
      <c r="L17" s="5">
        <f t="shared" si="0"/>
        <v>17</v>
      </c>
      <c r="M17" s="9">
        <f t="shared" si="1"/>
        <v>42.5</v>
      </c>
      <c r="N17" s="5">
        <v>8</v>
      </c>
      <c r="O17" s="3" t="s">
        <v>175</v>
      </c>
      <c r="P17" s="5">
        <v>10</v>
      </c>
      <c r="Q17" s="3" t="s">
        <v>59</v>
      </c>
      <c r="R17" s="3" t="s">
        <v>176</v>
      </c>
      <c r="S17" s="3" t="s">
        <v>177</v>
      </c>
      <c r="T17" s="3" t="s">
        <v>138</v>
      </c>
    </row>
    <row r="18" spans="1:20" ht="15">
      <c r="A18" s="3" t="s">
        <v>268</v>
      </c>
      <c r="B18" s="3" t="s">
        <v>119</v>
      </c>
      <c r="C18" s="3" t="s">
        <v>20</v>
      </c>
      <c r="D18" s="5">
        <v>3</v>
      </c>
      <c r="E18" s="5">
        <v>3</v>
      </c>
      <c r="F18" s="5">
        <v>3</v>
      </c>
      <c r="G18" s="5">
        <v>1</v>
      </c>
      <c r="H18" s="5">
        <v>1</v>
      </c>
      <c r="I18" s="5">
        <v>1</v>
      </c>
      <c r="J18" s="5">
        <v>5</v>
      </c>
      <c r="K18" s="5">
        <v>0</v>
      </c>
      <c r="L18" s="5">
        <f t="shared" si="0"/>
        <v>17</v>
      </c>
      <c r="M18" s="9">
        <f t="shared" si="1"/>
        <v>42.5</v>
      </c>
      <c r="N18" s="5">
        <v>8</v>
      </c>
      <c r="O18" s="3" t="s">
        <v>269</v>
      </c>
      <c r="P18" s="5">
        <v>10</v>
      </c>
      <c r="Q18" s="3" t="s">
        <v>59</v>
      </c>
      <c r="R18" s="3" t="s">
        <v>270</v>
      </c>
      <c r="S18" s="3" t="s">
        <v>61</v>
      </c>
      <c r="T18" s="3" t="s">
        <v>86</v>
      </c>
    </row>
    <row r="19" spans="1:20" ht="15">
      <c r="A19" s="3" t="s">
        <v>223</v>
      </c>
      <c r="B19" s="3" t="s">
        <v>65</v>
      </c>
      <c r="C19" s="3" t="s">
        <v>120</v>
      </c>
      <c r="D19" s="5">
        <v>3</v>
      </c>
      <c r="E19" s="5">
        <v>3</v>
      </c>
      <c r="F19" s="5">
        <v>2</v>
      </c>
      <c r="G19" s="5">
        <v>0</v>
      </c>
      <c r="H19" s="5">
        <v>2</v>
      </c>
      <c r="I19" s="5">
        <v>1</v>
      </c>
      <c r="J19" s="5">
        <v>7</v>
      </c>
      <c r="K19" s="5">
        <v>-1</v>
      </c>
      <c r="L19" s="5">
        <f t="shared" si="0"/>
        <v>17</v>
      </c>
      <c r="M19" s="9">
        <f t="shared" si="1"/>
        <v>42.5</v>
      </c>
      <c r="N19" s="5">
        <v>8</v>
      </c>
      <c r="O19" s="3" t="s">
        <v>224</v>
      </c>
      <c r="P19" s="5">
        <v>10</v>
      </c>
      <c r="Q19" s="3" t="s">
        <v>225</v>
      </c>
      <c r="R19" s="3" t="s">
        <v>226</v>
      </c>
      <c r="S19" s="3" t="s">
        <v>227</v>
      </c>
      <c r="T19" s="3" t="s">
        <v>228</v>
      </c>
    </row>
    <row r="20" spans="1:20" ht="15">
      <c r="A20" s="3" t="s">
        <v>273</v>
      </c>
      <c r="B20" s="3" t="s">
        <v>178</v>
      </c>
      <c r="C20" s="3" t="s">
        <v>20</v>
      </c>
      <c r="D20" s="5">
        <v>5</v>
      </c>
      <c r="E20" s="5">
        <v>3</v>
      </c>
      <c r="F20" s="5">
        <v>3</v>
      </c>
      <c r="G20" s="5">
        <v>1</v>
      </c>
      <c r="H20" s="5">
        <v>2</v>
      </c>
      <c r="I20" s="5">
        <v>2</v>
      </c>
      <c r="J20" s="5">
        <v>3</v>
      </c>
      <c r="K20" s="5">
        <v>-2</v>
      </c>
      <c r="L20" s="5">
        <f t="shared" si="0"/>
        <v>17</v>
      </c>
      <c r="M20" s="9">
        <f t="shared" si="1"/>
        <v>42.5</v>
      </c>
      <c r="N20" s="5">
        <v>8</v>
      </c>
      <c r="O20" s="3" t="s">
        <v>180</v>
      </c>
      <c r="P20" s="5">
        <v>11</v>
      </c>
      <c r="Q20" s="3" t="s">
        <v>59</v>
      </c>
      <c r="R20" s="3" t="s">
        <v>274</v>
      </c>
      <c r="S20" s="3" t="s">
        <v>177</v>
      </c>
      <c r="T20" s="3" t="s">
        <v>68</v>
      </c>
    </row>
    <row r="21" spans="1:20" ht="15">
      <c r="A21" s="3" t="s">
        <v>258</v>
      </c>
      <c r="B21" s="3" t="s">
        <v>132</v>
      </c>
      <c r="C21" s="3" t="s">
        <v>68</v>
      </c>
      <c r="D21" s="5">
        <v>2</v>
      </c>
      <c r="E21" s="5">
        <v>3</v>
      </c>
      <c r="F21" s="5">
        <v>4</v>
      </c>
      <c r="G21" s="5">
        <v>1</v>
      </c>
      <c r="H21" s="5">
        <v>2</v>
      </c>
      <c r="I21" s="5">
        <v>2</v>
      </c>
      <c r="J21" s="5">
        <v>5</v>
      </c>
      <c r="K21" s="5">
        <v>-2</v>
      </c>
      <c r="L21" s="5">
        <f t="shared" si="0"/>
        <v>17</v>
      </c>
      <c r="M21" s="9">
        <f t="shared" si="1"/>
        <v>42.5</v>
      </c>
      <c r="N21" s="5">
        <v>8</v>
      </c>
      <c r="O21" s="3" t="s">
        <v>167</v>
      </c>
      <c r="P21" s="5">
        <v>11</v>
      </c>
      <c r="Q21" s="3" t="s">
        <v>77</v>
      </c>
      <c r="R21" s="3" t="s">
        <v>195</v>
      </c>
      <c r="S21" s="3" t="s">
        <v>75</v>
      </c>
      <c r="T21" s="3" t="s">
        <v>67</v>
      </c>
    </row>
    <row r="22" spans="1:20" ht="15">
      <c r="A22" s="3" t="s">
        <v>277</v>
      </c>
      <c r="B22" s="3" t="s">
        <v>76</v>
      </c>
      <c r="C22" s="3" t="s">
        <v>20</v>
      </c>
      <c r="D22" s="5">
        <v>1</v>
      </c>
      <c r="E22" s="5">
        <v>4</v>
      </c>
      <c r="F22" s="5">
        <v>2</v>
      </c>
      <c r="G22" s="5">
        <v>1</v>
      </c>
      <c r="H22" s="5">
        <v>2</v>
      </c>
      <c r="I22" s="5">
        <v>2</v>
      </c>
      <c r="J22" s="5">
        <v>5</v>
      </c>
      <c r="K22" s="5">
        <v>0</v>
      </c>
      <c r="L22" s="5">
        <f t="shared" si="0"/>
        <v>17</v>
      </c>
      <c r="M22" s="9">
        <f t="shared" si="1"/>
        <v>42.5</v>
      </c>
      <c r="N22" s="5">
        <v>8</v>
      </c>
      <c r="O22" s="3" t="s">
        <v>283</v>
      </c>
      <c r="P22" s="5">
        <v>11</v>
      </c>
      <c r="Q22" s="3" t="s">
        <v>59</v>
      </c>
      <c r="R22" s="3" t="s">
        <v>270</v>
      </c>
      <c r="S22" s="3" t="s">
        <v>61</v>
      </c>
      <c r="T22" s="3" t="s">
        <v>86</v>
      </c>
    </row>
    <row r="23" spans="1:20" ht="15">
      <c r="A23" s="3" t="s">
        <v>263</v>
      </c>
      <c r="B23" s="3" t="s">
        <v>190</v>
      </c>
      <c r="C23" s="3" t="s">
        <v>15</v>
      </c>
      <c r="D23" s="5">
        <v>2</v>
      </c>
      <c r="E23" s="5">
        <v>1</v>
      </c>
      <c r="F23" s="5">
        <v>0</v>
      </c>
      <c r="G23" s="5">
        <v>1</v>
      </c>
      <c r="H23" s="5">
        <v>3</v>
      </c>
      <c r="I23" s="5">
        <v>2</v>
      </c>
      <c r="J23" s="5">
        <v>7</v>
      </c>
      <c r="K23" s="5">
        <v>0</v>
      </c>
      <c r="L23" s="5">
        <f t="shared" si="0"/>
        <v>16</v>
      </c>
      <c r="M23" s="9">
        <f t="shared" si="1"/>
        <v>40</v>
      </c>
      <c r="N23" s="5">
        <v>9</v>
      </c>
      <c r="O23" s="3" t="s">
        <v>264</v>
      </c>
      <c r="P23" s="5">
        <v>10</v>
      </c>
      <c r="Q23" s="3" t="s">
        <v>59</v>
      </c>
      <c r="R23" s="3" t="s">
        <v>265</v>
      </c>
      <c r="S23" s="3" t="s">
        <v>14</v>
      </c>
      <c r="T23" s="3" t="s">
        <v>266</v>
      </c>
    </row>
    <row r="24" spans="1:20" ht="15">
      <c r="A24" s="3" t="s">
        <v>230</v>
      </c>
      <c r="B24" s="3" t="s">
        <v>231</v>
      </c>
      <c r="C24" s="3" t="s">
        <v>232</v>
      </c>
      <c r="D24" s="5">
        <v>2</v>
      </c>
      <c r="E24" s="5">
        <v>2</v>
      </c>
      <c r="F24" s="5">
        <v>4</v>
      </c>
      <c r="G24" s="5">
        <v>2</v>
      </c>
      <c r="H24" s="5">
        <v>2</v>
      </c>
      <c r="I24" s="5">
        <v>2</v>
      </c>
      <c r="J24" s="5">
        <v>5</v>
      </c>
      <c r="K24" s="5">
        <v>-3</v>
      </c>
      <c r="L24" s="5">
        <f t="shared" si="0"/>
        <v>16</v>
      </c>
      <c r="M24" s="9">
        <f t="shared" si="1"/>
        <v>40</v>
      </c>
      <c r="N24" s="5">
        <v>9</v>
      </c>
      <c r="O24" s="3" t="s">
        <v>233</v>
      </c>
      <c r="P24" s="5">
        <v>11</v>
      </c>
      <c r="Q24" s="3" t="s">
        <v>234</v>
      </c>
      <c r="R24" s="3" t="s">
        <v>235</v>
      </c>
      <c r="S24" s="3" t="s">
        <v>66</v>
      </c>
      <c r="T24" s="3" t="s">
        <v>53</v>
      </c>
    </row>
    <row r="25" spans="1:20" ht="15">
      <c r="A25" s="4" t="s">
        <v>202</v>
      </c>
      <c r="B25" s="4" t="s">
        <v>36</v>
      </c>
      <c r="C25" s="4" t="s">
        <v>41</v>
      </c>
      <c r="D25" s="6">
        <v>4</v>
      </c>
      <c r="E25" s="6">
        <v>4</v>
      </c>
      <c r="F25" s="6">
        <v>4</v>
      </c>
      <c r="G25" s="6">
        <v>2</v>
      </c>
      <c r="H25" s="6">
        <v>2</v>
      </c>
      <c r="I25" s="6">
        <v>2</v>
      </c>
      <c r="J25" s="6">
        <v>1</v>
      </c>
      <c r="K25" s="6">
        <v>-3</v>
      </c>
      <c r="L25" s="5">
        <f t="shared" si="0"/>
        <v>16</v>
      </c>
      <c r="M25" s="9">
        <f t="shared" si="1"/>
        <v>40</v>
      </c>
      <c r="N25" s="6">
        <v>9</v>
      </c>
      <c r="O25" s="4" t="s">
        <v>229</v>
      </c>
      <c r="P25" s="6">
        <v>11</v>
      </c>
      <c r="Q25" s="4" t="s">
        <v>50</v>
      </c>
      <c r="R25" s="4" t="s">
        <v>51</v>
      </c>
      <c r="S25" s="4" t="s">
        <v>34</v>
      </c>
      <c r="T25" s="4" t="s">
        <v>52</v>
      </c>
    </row>
    <row r="26" spans="1:20" ht="15">
      <c r="A26" s="3" t="s">
        <v>62</v>
      </c>
      <c r="B26" s="3" t="s">
        <v>56</v>
      </c>
      <c r="C26" s="3" t="s">
        <v>53</v>
      </c>
      <c r="D26" s="5">
        <v>4</v>
      </c>
      <c r="E26" s="5">
        <v>0</v>
      </c>
      <c r="F26" s="5">
        <v>4</v>
      </c>
      <c r="G26" s="5">
        <v>1</v>
      </c>
      <c r="H26" s="5">
        <v>2</v>
      </c>
      <c r="I26" s="5">
        <v>2</v>
      </c>
      <c r="J26" s="5">
        <v>5</v>
      </c>
      <c r="K26" s="5">
        <v>-2</v>
      </c>
      <c r="L26" s="5">
        <f t="shared" si="0"/>
        <v>16</v>
      </c>
      <c r="M26" s="9">
        <f t="shared" si="1"/>
        <v>40</v>
      </c>
      <c r="N26" s="5">
        <v>9</v>
      </c>
      <c r="O26" s="3" t="s">
        <v>63</v>
      </c>
      <c r="P26" s="5">
        <v>11</v>
      </c>
      <c r="Q26" s="3" t="s">
        <v>59</v>
      </c>
      <c r="R26" s="3" t="s">
        <v>64</v>
      </c>
      <c r="S26" s="3" t="s">
        <v>34</v>
      </c>
      <c r="T26" s="3" t="s">
        <v>37</v>
      </c>
    </row>
    <row r="27" spans="1:20" ht="15">
      <c r="A27" s="4" t="s">
        <v>191</v>
      </c>
      <c r="B27" s="4" t="s">
        <v>56</v>
      </c>
      <c r="C27" s="4" t="s">
        <v>82</v>
      </c>
      <c r="D27" s="6">
        <v>2</v>
      </c>
      <c r="E27" s="6">
        <v>1</v>
      </c>
      <c r="F27" s="6">
        <v>4</v>
      </c>
      <c r="G27" s="6">
        <v>2</v>
      </c>
      <c r="H27" s="6">
        <v>2</v>
      </c>
      <c r="I27" s="6">
        <v>3</v>
      </c>
      <c r="J27" s="6">
        <v>4</v>
      </c>
      <c r="K27" s="6">
        <v>-3</v>
      </c>
      <c r="L27" s="5">
        <f t="shared" si="0"/>
        <v>15</v>
      </c>
      <c r="M27" s="9">
        <f t="shared" si="1"/>
        <v>37.5</v>
      </c>
      <c r="N27" s="6">
        <v>10</v>
      </c>
      <c r="O27" s="4" t="s">
        <v>192</v>
      </c>
      <c r="P27" s="6">
        <v>10</v>
      </c>
      <c r="Q27" s="4" t="s">
        <v>50</v>
      </c>
      <c r="R27" s="4" t="s">
        <v>51</v>
      </c>
      <c r="S27" s="4" t="s">
        <v>34</v>
      </c>
      <c r="T27" s="4" t="s">
        <v>52</v>
      </c>
    </row>
    <row r="28" spans="1:20" ht="15">
      <c r="A28" s="3" t="s">
        <v>197</v>
      </c>
      <c r="B28" s="3" t="s">
        <v>40</v>
      </c>
      <c r="C28" s="3" t="s">
        <v>41</v>
      </c>
      <c r="D28" s="5">
        <v>2</v>
      </c>
      <c r="E28" s="5">
        <v>2</v>
      </c>
      <c r="F28" s="5">
        <v>3</v>
      </c>
      <c r="G28" s="5">
        <v>3</v>
      </c>
      <c r="H28" s="5">
        <v>1</v>
      </c>
      <c r="I28" s="5">
        <v>1</v>
      </c>
      <c r="J28" s="5">
        <v>3</v>
      </c>
      <c r="K28" s="5">
        <v>-2</v>
      </c>
      <c r="L28" s="5">
        <f t="shared" si="0"/>
        <v>13</v>
      </c>
      <c r="M28" s="9">
        <f t="shared" si="1"/>
        <v>32.5</v>
      </c>
      <c r="N28" s="5">
        <v>11</v>
      </c>
      <c r="O28" s="3" t="s">
        <v>198</v>
      </c>
      <c r="P28" s="5">
        <v>10</v>
      </c>
      <c r="Q28" s="3" t="s">
        <v>59</v>
      </c>
      <c r="R28" s="3" t="s">
        <v>197</v>
      </c>
      <c r="S28" s="3" t="s">
        <v>40</v>
      </c>
      <c r="T28" s="3" t="s">
        <v>41</v>
      </c>
    </row>
    <row r="29" spans="1:20" ht="15">
      <c r="A29" s="3" t="s">
        <v>277</v>
      </c>
      <c r="B29" s="3" t="s">
        <v>85</v>
      </c>
      <c r="C29" s="3" t="s">
        <v>20</v>
      </c>
      <c r="D29" s="5">
        <v>1</v>
      </c>
      <c r="E29" s="5">
        <v>2</v>
      </c>
      <c r="F29" s="5">
        <v>2</v>
      </c>
      <c r="G29" s="5">
        <v>1</v>
      </c>
      <c r="H29" s="5">
        <v>0</v>
      </c>
      <c r="I29" s="5">
        <v>1</v>
      </c>
      <c r="J29" s="5">
        <v>4</v>
      </c>
      <c r="K29" s="5">
        <v>0</v>
      </c>
      <c r="L29" s="5">
        <f t="shared" si="0"/>
        <v>11</v>
      </c>
      <c r="M29" s="9">
        <f t="shared" si="1"/>
        <v>27.5</v>
      </c>
      <c r="N29" s="5">
        <v>12</v>
      </c>
      <c r="O29" s="3" t="s">
        <v>278</v>
      </c>
      <c r="P29" s="5">
        <v>11</v>
      </c>
      <c r="Q29" s="3" t="s">
        <v>59</v>
      </c>
      <c r="R29" s="3" t="s">
        <v>279</v>
      </c>
      <c r="S29" s="3" t="s">
        <v>61</v>
      </c>
      <c r="T29" s="3" t="s">
        <v>86</v>
      </c>
    </row>
    <row r="36" spans="1:20" ht="15">
      <c r="A36" s="4"/>
      <c r="B36" s="4"/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6"/>
      <c r="Q36" s="4"/>
      <c r="R36" s="4"/>
      <c r="S36" s="4"/>
      <c r="T36" s="4"/>
    </row>
    <row r="39" spans="1:20" ht="15">
      <c r="A39" s="4"/>
      <c r="B39" s="4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/>
      <c r="P39" s="6"/>
      <c r="Q39" s="4"/>
      <c r="R39" s="4"/>
      <c r="S39" s="4"/>
      <c r="T39" s="4"/>
    </row>
    <row r="42" spans="1:20" ht="15">
      <c r="A42" s="4"/>
      <c r="B42" s="4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/>
      <c r="P42" s="6"/>
      <c r="Q42" s="4"/>
      <c r="R42" s="4"/>
      <c r="S42" s="4"/>
      <c r="T42" s="4"/>
    </row>
    <row r="44" spans="1:20" ht="15">
      <c r="A44" s="4"/>
      <c r="B44" s="4"/>
      <c r="C44" s="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/>
      <c r="P44" s="6"/>
      <c r="Q44" s="4"/>
      <c r="R44" s="4"/>
      <c r="S44" s="4"/>
      <c r="T44" s="4"/>
    </row>
    <row r="64" spans="1:20" s="4" customFormat="1" ht="15">
      <c r="A64" s="3" t="s">
        <v>215</v>
      </c>
      <c r="B64" s="3" t="s">
        <v>177</v>
      </c>
      <c r="C64" s="3" t="s">
        <v>68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 t="s">
        <v>216</v>
      </c>
      <c r="P64" s="5">
        <v>10</v>
      </c>
      <c r="Q64" s="3" t="s">
        <v>217</v>
      </c>
      <c r="R64" s="3" t="s">
        <v>218</v>
      </c>
      <c r="S64" s="3" t="s">
        <v>36</v>
      </c>
      <c r="T64" s="3" t="s">
        <v>169</v>
      </c>
    </row>
    <row r="65" spans="1:20" s="4" customFormat="1" ht="15">
      <c r="A65" s="4" t="s">
        <v>94</v>
      </c>
      <c r="B65" s="4" t="s">
        <v>95</v>
      </c>
      <c r="C65" s="4" t="s">
        <v>96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 t="s">
        <v>97</v>
      </c>
      <c r="P65" s="6">
        <v>11</v>
      </c>
      <c r="Q65" s="4" t="s">
        <v>98</v>
      </c>
      <c r="R65" s="4" t="s">
        <v>99</v>
      </c>
      <c r="S65" s="4" t="s">
        <v>34</v>
      </c>
      <c r="T65" s="4" t="s">
        <v>100</v>
      </c>
    </row>
    <row r="66" spans="1:20" s="4" customFormat="1" ht="15">
      <c r="A66" s="3" t="s">
        <v>21</v>
      </c>
      <c r="B66" s="3" t="s">
        <v>22</v>
      </c>
      <c r="C66" s="3" t="s">
        <v>23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 t="s">
        <v>24</v>
      </c>
      <c r="P66" s="5">
        <v>11</v>
      </c>
      <c r="Q66" s="3" t="s">
        <v>25</v>
      </c>
      <c r="R66" s="3" t="s">
        <v>26</v>
      </c>
      <c r="S66" s="3" t="s">
        <v>27</v>
      </c>
      <c r="T66" s="3" t="s">
        <v>28</v>
      </c>
    </row>
    <row r="67" spans="1:20" s="4" customFormat="1" ht="15">
      <c r="A67" s="4" t="s">
        <v>84</v>
      </c>
      <c r="B67" s="4" t="s">
        <v>85</v>
      </c>
      <c r="C67" s="4" t="s">
        <v>86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 t="s">
        <v>87</v>
      </c>
      <c r="P67" s="6">
        <v>11</v>
      </c>
      <c r="Q67" s="4" t="s">
        <v>88</v>
      </c>
      <c r="R67" s="4" t="s">
        <v>89</v>
      </c>
      <c r="S67" s="4" t="s">
        <v>90</v>
      </c>
      <c r="T67" s="4" t="s">
        <v>91</v>
      </c>
    </row>
    <row r="68" spans="1:20" s="4" customFormat="1" ht="15">
      <c r="A68" s="3" t="s">
        <v>259</v>
      </c>
      <c r="B68" s="3" t="s">
        <v>126</v>
      </c>
      <c r="C68" s="3" t="s">
        <v>20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" t="s">
        <v>260</v>
      </c>
      <c r="P68" s="5">
        <v>11</v>
      </c>
      <c r="Q68" s="3" t="s">
        <v>261</v>
      </c>
      <c r="R68" s="3" t="s">
        <v>262</v>
      </c>
      <c r="S68" s="3" t="s">
        <v>36</v>
      </c>
      <c r="T68" s="3" t="s">
        <v>28</v>
      </c>
    </row>
    <row r="69" spans="1:20" ht="15">
      <c r="A69" s="3" t="s">
        <v>179</v>
      </c>
      <c r="B69" s="3" t="s">
        <v>56</v>
      </c>
      <c r="C69" s="3" t="s">
        <v>127</v>
      </c>
      <c r="O69" s="3" t="s">
        <v>241</v>
      </c>
      <c r="P69" s="5">
        <v>10</v>
      </c>
      <c r="Q69" s="3" t="s">
        <v>214</v>
      </c>
      <c r="R69" s="3" t="s">
        <v>242</v>
      </c>
      <c r="S69" s="3" t="s">
        <v>243</v>
      </c>
      <c r="T69" s="3" t="s">
        <v>244</v>
      </c>
    </row>
    <row r="70" spans="1:20" ht="15">
      <c r="A70" s="4" t="s">
        <v>187</v>
      </c>
      <c r="B70" s="4" t="s">
        <v>65</v>
      </c>
      <c r="C70" s="4" t="s">
        <v>86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" t="s">
        <v>188</v>
      </c>
      <c r="P70" s="6">
        <v>10</v>
      </c>
      <c r="Q70" s="4" t="s">
        <v>92</v>
      </c>
      <c r="R70" s="4" t="s">
        <v>189</v>
      </c>
      <c r="S70" s="4" t="s">
        <v>157</v>
      </c>
      <c r="T70" s="4" t="s">
        <v>170</v>
      </c>
    </row>
    <row r="71" spans="1:20" ht="15">
      <c r="A71" s="4" t="s">
        <v>181</v>
      </c>
      <c r="B71" s="4" t="s">
        <v>113</v>
      </c>
      <c r="C71" s="4" t="s">
        <v>12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 t="s">
        <v>182</v>
      </c>
      <c r="P71" s="6">
        <v>11</v>
      </c>
      <c r="Q71" s="4" t="s">
        <v>183</v>
      </c>
      <c r="R71" s="4" t="s">
        <v>184</v>
      </c>
      <c r="S71" s="4" t="s">
        <v>185</v>
      </c>
      <c r="T71" s="4" t="s">
        <v>186</v>
      </c>
    </row>
    <row r="72" spans="1:20" ht="15">
      <c r="A72" s="3" t="s">
        <v>114</v>
      </c>
      <c r="B72" s="3" t="s">
        <v>40</v>
      </c>
      <c r="C72" s="3" t="s">
        <v>109</v>
      </c>
      <c r="O72" s="3" t="s">
        <v>115</v>
      </c>
      <c r="P72" s="5">
        <v>11</v>
      </c>
      <c r="Q72" s="3" t="s">
        <v>116</v>
      </c>
      <c r="R72" s="3" t="s">
        <v>83</v>
      </c>
      <c r="S72" s="3" t="s">
        <v>83</v>
      </c>
      <c r="T72" s="3" t="s">
        <v>83</v>
      </c>
    </row>
    <row r="73" spans="1:20" ht="15">
      <c r="A73" s="3" t="s">
        <v>139</v>
      </c>
      <c r="B73" s="3" t="s">
        <v>47</v>
      </c>
      <c r="C73" s="3" t="s">
        <v>86</v>
      </c>
      <c r="O73" s="3" t="s">
        <v>140</v>
      </c>
      <c r="P73" s="5">
        <v>11</v>
      </c>
      <c r="Q73" s="3" t="s">
        <v>141</v>
      </c>
      <c r="R73" s="3" t="s">
        <v>75</v>
      </c>
      <c r="S73" s="3" t="s">
        <v>53</v>
      </c>
      <c r="T73" s="3" t="s">
        <v>142</v>
      </c>
    </row>
    <row r="74" spans="1:20" ht="15">
      <c r="A74" s="3" t="s">
        <v>271</v>
      </c>
      <c r="B74" s="3" t="s">
        <v>122</v>
      </c>
      <c r="C74" s="3" t="s">
        <v>117</v>
      </c>
      <c r="O74" s="3" t="s">
        <v>272</v>
      </c>
      <c r="P74" s="5">
        <v>10</v>
      </c>
      <c r="Q74" s="3" t="s">
        <v>59</v>
      </c>
      <c r="R74" s="3" t="s">
        <v>193</v>
      </c>
      <c r="S74" s="3" t="s">
        <v>36</v>
      </c>
      <c r="T74" s="3" t="s">
        <v>20</v>
      </c>
    </row>
    <row r="75" spans="1:20" ht="15">
      <c r="A75" s="3" t="s">
        <v>39</v>
      </c>
      <c r="B75" s="3" t="s">
        <v>40</v>
      </c>
      <c r="C75" s="3" t="s">
        <v>41</v>
      </c>
      <c r="O75" s="3" t="s">
        <v>42</v>
      </c>
      <c r="P75" s="5">
        <v>11</v>
      </c>
      <c r="Q75" s="3" t="s">
        <v>43</v>
      </c>
      <c r="R75" s="3" t="s">
        <v>44</v>
      </c>
      <c r="S75" s="3" t="s">
        <v>45</v>
      </c>
      <c r="T75" s="3" t="s">
        <v>46</v>
      </c>
    </row>
    <row r="76" spans="1:20" ht="15">
      <c r="A76" s="3" t="s">
        <v>280</v>
      </c>
      <c r="B76" s="3" t="s">
        <v>54</v>
      </c>
      <c r="C76" s="3" t="s">
        <v>194</v>
      </c>
      <c r="O76" s="3" t="s">
        <v>281</v>
      </c>
      <c r="P76" s="5">
        <v>10</v>
      </c>
      <c r="Q76" s="3" t="s">
        <v>59</v>
      </c>
      <c r="R76" s="3" t="s">
        <v>193</v>
      </c>
      <c r="S76" s="3" t="s">
        <v>36</v>
      </c>
      <c r="T76" s="3" t="s">
        <v>20</v>
      </c>
    </row>
    <row r="77" spans="1:20" ht="15">
      <c r="A77" s="3" t="s">
        <v>158</v>
      </c>
      <c r="B77" s="3" t="s">
        <v>47</v>
      </c>
      <c r="C77" s="3" t="s">
        <v>20</v>
      </c>
      <c r="O77" s="3" t="s">
        <v>159</v>
      </c>
      <c r="P77" s="5">
        <v>11</v>
      </c>
      <c r="Q77" s="3" t="s">
        <v>160</v>
      </c>
      <c r="R77" s="3" t="s">
        <v>161</v>
      </c>
      <c r="S77" s="3" t="s">
        <v>162</v>
      </c>
      <c r="T77" s="3" t="s">
        <v>28</v>
      </c>
    </row>
    <row r="78" spans="1:20" ht="15">
      <c r="A78" s="3" t="s">
        <v>29</v>
      </c>
      <c r="B78" s="3" t="s">
        <v>30</v>
      </c>
      <c r="C78" s="3" t="s">
        <v>12</v>
      </c>
      <c r="O78" s="3" t="s">
        <v>31</v>
      </c>
      <c r="P78" s="5">
        <v>11</v>
      </c>
      <c r="Q78" s="3" t="s">
        <v>32</v>
      </c>
      <c r="R78" s="3" t="s">
        <v>33</v>
      </c>
      <c r="S78" s="3" t="s">
        <v>34</v>
      </c>
      <c r="T78" s="3" t="s">
        <v>35</v>
      </c>
    </row>
    <row r="79" spans="1:20" ht="15">
      <c r="A79" s="4" t="s">
        <v>208</v>
      </c>
      <c r="B79" s="4" t="s">
        <v>14</v>
      </c>
      <c r="C79" s="4" t="s">
        <v>12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" t="s">
        <v>209</v>
      </c>
      <c r="P79" s="6">
        <v>11</v>
      </c>
      <c r="Q79" s="4" t="s">
        <v>210</v>
      </c>
      <c r="R79" s="4" t="s">
        <v>211</v>
      </c>
      <c r="S79" s="4" t="s">
        <v>75</v>
      </c>
      <c r="T79" s="4" t="s">
        <v>52</v>
      </c>
    </row>
    <row r="80" spans="1:20" ht="15">
      <c r="A80" s="3" t="s">
        <v>219</v>
      </c>
      <c r="B80" s="3" t="s">
        <v>220</v>
      </c>
      <c r="C80" s="3" t="s">
        <v>221</v>
      </c>
      <c r="O80" s="3" t="s">
        <v>222</v>
      </c>
      <c r="P80" s="5">
        <v>10</v>
      </c>
      <c r="Q80" s="3" t="s">
        <v>217</v>
      </c>
      <c r="R80" s="3" t="s">
        <v>218</v>
      </c>
      <c r="S80" s="3" t="s">
        <v>36</v>
      </c>
      <c r="T80" s="3" t="s">
        <v>169</v>
      </c>
    </row>
    <row r="81" spans="1:20" ht="15">
      <c r="A81" s="3" t="s">
        <v>69</v>
      </c>
      <c r="B81" s="3" t="s">
        <v>70</v>
      </c>
      <c r="C81" s="3" t="s">
        <v>71</v>
      </c>
      <c r="O81" s="3" t="s">
        <v>72</v>
      </c>
      <c r="P81" s="5">
        <v>11</v>
      </c>
      <c r="Q81" s="3" t="s">
        <v>73</v>
      </c>
      <c r="R81" s="3" t="s">
        <v>74</v>
      </c>
      <c r="S81" s="3" t="s">
        <v>75</v>
      </c>
      <c r="T81" s="3" t="s">
        <v>28</v>
      </c>
    </row>
    <row r="82" spans="1:20" ht="15">
      <c r="A82" s="4" t="s">
        <v>294</v>
      </c>
      <c r="B82" s="4" t="s">
        <v>113</v>
      </c>
      <c r="C82" s="4" t="s">
        <v>109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" t="s">
        <v>295</v>
      </c>
      <c r="P82" s="6">
        <v>10</v>
      </c>
      <c r="Q82" s="4" t="s">
        <v>59</v>
      </c>
      <c r="R82" s="4" t="s">
        <v>296</v>
      </c>
      <c r="S82" s="4" t="s">
        <v>27</v>
      </c>
      <c r="T82" s="4" t="s">
        <v>297</v>
      </c>
    </row>
    <row r="83" spans="1:20" ht="15">
      <c r="A83" s="3" t="s">
        <v>286</v>
      </c>
      <c r="B83" s="3" t="s">
        <v>47</v>
      </c>
      <c r="C83" s="3" t="s">
        <v>20</v>
      </c>
      <c r="O83" s="3" t="s">
        <v>287</v>
      </c>
      <c r="P83" s="5">
        <v>10</v>
      </c>
      <c r="Q83" s="3" t="s">
        <v>288</v>
      </c>
      <c r="R83" s="3" t="s">
        <v>289</v>
      </c>
      <c r="S83" s="3" t="s">
        <v>112</v>
      </c>
      <c r="T83" s="3" t="s">
        <v>20</v>
      </c>
    </row>
    <row r="84" spans="1:20" ht="15">
      <c r="A84" s="3" t="s">
        <v>128</v>
      </c>
      <c r="B84" s="3" t="s">
        <v>40</v>
      </c>
      <c r="C84" s="3" t="s">
        <v>82</v>
      </c>
      <c r="O84" s="3">
        <v>548</v>
      </c>
      <c r="P84" s="5">
        <v>10</v>
      </c>
      <c r="Q84" s="3" t="s">
        <v>32</v>
      </c>
      <c r="R84" s="3" t="s">
        <v>129</v>
      </c>
      <c r="S84" s="3" t="s">
        <v>130</v>
      </c>
      <c r="T84" s="3" t="s">
        <v>131</v>
      </c>
    </row>
    <row r="85" spans="1:20" ht="15">
      <c r="A85" s="4" t="s">
        <v>236</v>
      </c>
      <c r="B85" s="4" t="s">
        <v>237</v>
      </c>
      <c r="C85" s="4" t="s">
        <v>146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" t="s">
        <v>238</v>
      </c>
      <c r="P85" s="6">
        <v>11</v>
      </c>
      <c r="Q85" s="4" t="s">
        <v>239</v>
      </c>
      <c r="R85" s="4" t="s">
        <v>240</v>
      </c>
      <c r="S85" s="4" t="s">
        <v>14</v>
      </c>
      <c r="T85" s="4" t="s">
        <v>20</v>
      </c>
    </row>
    <row r="86" spans="1:20" ht="15">
      <c r="A86" s="3" t="s">
        <v>78</v>
      </c>
      <c r="B86" s="3" t="s">
        <v>56</v>
      </c>
      <c r="C86" s="3" t="s">
        <v>15</v>
      </c>
      <c r="O86" s="3" t="s">
        <v>79</v>
      </c>
      <c r="P86" s="5">
        <v>11</v>
      </c>
      <c r="Q86" s="3" t="s">
        <v>59</v>
      </c>
      <c r="R86" s="3" t="s">
        <v>80</v>
      </c>
      <c r="S86" s="3" t="s">
        <v>11</v>
      </c>
      <c r="T86" s="3" t="s">
        <v>48</v>
      </c>
    </row>
    <row r="87" spans="1:20" ht="15">
      <c r="A87" s="4" t="s">
        <v>290</v>
      </c>
      <c r="B87" s="4" t="s">
        <v>119</v>
      </c>
      <c r="C87" s="4" t="s">
        <v>20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" t="s">
        <v>291</v>
      </c>
      <c r="P87" s="6">
        <v>11</v>
      </c>
      <c r="Q87" s="4" t="s">
        <v>292</v>
      </c>
      <c r="R87" s="4" t="s">
        <v>293</v>
      </c>
      <c r="S87" s="4" t="s">
        <v>56</v>
      </c>
      <c r="T87" s="4" t="s">
        <v>118</v>
      </c>
    </row>
    <row r="88" spans="1:20" ht="15">
      <c r="A88" s="3" t="s">
        <v>282</v>
      </c>
      <c r="B88" s="3" t="s">
        <v>113</v>
      </c>
      <c r="C88" s="3" t="s">
        <v>53</v>
      </c>
      <c r="O88" s="3" t="s">
        <v>269</v>
      </c>
      <c r="P88" s="5">
        <v>10</v>
      </c>
      <c r="Q88" s="3" t="s">
        <v>59</v>
      </c>
      <c r="R88" s="3" t="s">
        <v>253</v>
      </c>
      <c r="S88" s="3" t="s">
        <v>61</v>
      </c>
      <c r="T88" s="3" t="s">
        <v>86</v>
      </c>
    </row>
    <row r="89" spans="1:20" ht="15">
      <c r="A89" s="3" t="s">
        <v>254</v>
      </c>
      <c r="B89" s="3" t="s">
        <v>19</v>
      </c>
      <c r="C89" s="3" t="s">
        <v>171</v>
      </c>
      <c r="O89" s="3" t="s">
        <v>255</v>
      </c>
      <c r="P89" s="5">
        <v>10</v>
      </c>
      <c r="Q89" s="3" t="s">
        <v>256</v>
      </c>
      <c r="R89" s="3" t="s">
        <v>257</v>
      </c>
      <c r="S89" s="3" t="s">
        <v>61</v>
      </c>
      <c r="T89" s="3" t="s">
        <v>46</v>
      </c>
    </row>
    <row r="90" spans="1:20" ht="15">
      <c r="A90" s="3" t="s">
        <v>245</v>
      </c>
      <c r="B90" s="3" t="s">
        <v>119</v>
      </c>
      <c r="C90" s="3" t="s">
        <v>41</v>
      </c>
      <c r="O90" s="3" t="s">
        <v>246</v>
      </c>
      <c r="P90" s="5">
        <v>11</v>
      </c>
      <c r="Q90" s="3" t="s">
        <v>247</v>
      </c>
      <c r="R90" s="3" t="s">
        <v>248</v>
      </c>
      <c r="S90" s="3" t="s">
        <v>249</v>
      </c>
      <c r="T90" s="3" t="s">
        <v>118</v>
      </c>
    </row>
    <row r="91" spans="1:20" ht="15">
      <c r="A91" s="4" t="s">
        <v>93</v>
      </c>
      <c r="B91" s="4" t="s">
        <v>76</v>
      </c>
      <c r="C91" s="4" t="s">
        <v>120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" t="s">
        <v>284</v>
      </c>
      <c r="P91" s="6">
        <v>11</v>
      </c>
      <c r="Q91" s="4" t="s">
        <v>267</v>
      </c>
      <c r="R91" s="4" t="s">
        <v>285</v>
      </c>
      <c r="S91" s="4" t="s">
        <v>155</v>
      </c>
      <c r="T91" s="4" t="s">
        <v>20</v>
      </c>
    </row>
    <row r="92" spans="1:20" ht="15">
      <c r="A92" s="3" t="s">
        <v>13</v>
      </c>
      <c r="B92" s="3" t="s">
        <v>14</v>
      </c>
      <c r="C92" s="3" t="s">
        <v>15</v>
      </c>
      <c r="O92" s="3" t="s">
        <v>16</v>
      </c>
      <c r="P92" s="5">
        <v>11</v>
      </c>
      <c r="Q92" s="3" t="s">
        <v>17</v>
      </c>
      <c r="R92" s="3" t="s">
        <v>18</v>
      </c>
      <c r="S92" s="3" t="s">
        <v>19</v>
      </c>
      <c r="T92" s="3" t="s">
        <v>20</v>
      </c>
    </row>
    <row r="93" spans="1:20" ht="15">
      <c r="A93" s="3" t="s">
        <v>166</v>
      </c>
      <c r="B93" s="3" t="s">
        <v>30</v>
      </c>
      <c r="C93" s="3" t="s">
        <v>20</v>
      </c>
      <c r="O93" s="3" t="s">
        <v>167</v>
      </c>
      <c r="P93" s="5">
        <v>11</v>
      </c>
      <c r="Q93" s="3" t="s">
        <v>147</v>
      </c>
      <c r="R93" s="3" t="s">
        <v>168</v>
      </c>
      <c r="S93" s="3" t="s">
        <v>56</v>
      </c>
      <c r="T93" s="3" t="s">
        <v>53</v>
      </c>
    </row>
    <row r="94" spans="1:20" ht="15">
      <c r="A94" s="3" t="s">
        <v>163</v>
      </c>
      <c r="B94" s="3" t="s">
        <v>66</v>
      </c>
      <c r="C94" s="3" t="s">
        <v>68</v>
      </c>
      <c r="O94" s="3" t="s">
        <v>164</v>
      </c>
      <c r="P94" s="5">
        <v>10</v>
      </c>
      <c r="Q94" s="3" t="s">
        <v>121</v>
      </c>
      <c r="R94" s="3" t="s">
        <v>165</v>
      </c>
      <c r="S94" s="3" t="s">
        <v>11</v>
      </c>
      <c r="T94" s="3" t="s">
        <v>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123</cp:lastModifiedBy>
  <dcterms:created xsi:type="dcterms:W3CDTF">2014-11-17T11:21:38Z</dcterms:created>
  <dcterms:modified xsi:type="dcterms:W3CDTF">2014-12-10T01:21:35Z</dcterms:modified>
  <cp:category/>
  <cp:version/>
  <cp:contentType/>
  <cp:contentStatus/>
</cp:coreProperties>
</file>