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3" sheetId="1" r:id="rId1"/>
  </sheets>
  <definedNames>
    <definedName name="address">#REF!</definedName>
    <definedName name="date">#REF!</definedName>
    <definedName name="discipline">#REF!</definedName>
    <definedName name="email">#REF!</definedName>
    <definedName name="grade">#REF!</definedName>
    <definedName name="id">#REF!</definedName>
    <definedName name="limited_health">#REF!</definedName>
    <definedName name="municipal">#REF!</definedName>
    <definedName name="orphan">#REF!</definedName>
    <definedName name="phone">#REF!</definedName>
    <definedName name="pupil_firstname">#REF!</definedName>
    <definedName name="pupil_lastname">#REF!</definedName>
    <definedName name="pupil_patronymic">#REF!</definedName>
    <definedName name="school">#REF!</definedName>
    <definedName name="teacher_firstname">#REF!</definedName>
    <definedName name="teacher_lastname">#REF!</definedName>
    <definedName name="teacher_patronymic">#REF!</definedName>
    <definedName name="tour_1">#REF!</definedName>
    <definedName name="tour_2">#REF!</definedName>
    <definedName name="tour_3">#REF!</definedName>
    <definedName name="town">#REF!</definedName>
    <definedName name="zenship">#REF!</definedName>
  </definedNames>
  <calcPr fullCalcOnLoad="1"/>
</workbook>
</file>

<file path=xl/sharedStrings.xml><?xml version="1.0" encoding="utf-8"?>
<sst xmlns="http://schemas.openxmlformats.org/spreadsheetml/2006/main" count="207" uniqueCount="127">
  <si>
    <t>Фамилия</t>
  </si>
  <si>
    <t>Имя</t>
  </si>
  <si>
    <t>Отчество</t>
  </si>
  <si>
    <t>з1</t>
  </si>
  <si>
    <t>з2</t>
  </si>
  <si>
    <t>Школа</t>
  </si>
  <si>
    <t>Класс</t>
  </si>
  <si>
    <t>Субъект РФ / Страна</t>
  </si>
  <si>
    <t>Город</t>
  </si>
  <si>
    <t>Учитель Ф</t>
  </si>
  <si>
    <t>Учитель И</t>
  </si>
  <si>
    <t>Учитель О</t>
  </si>
  <si>
    <t>Анастасия</t>
  </si>
  <si>
    <t>Андреевна</t>
  </si>
  <si>
    <t>Пермский край</t>
  </si>
  <si>
    <t>Березники</t>
  </si>
  <si>
    <t>Наталья</t>
  </si>
  <si>
    <t>Николаевна</t>
  </si>
  <si>
    <t>Светлана</t>
  </si>
  <si>
    <t>Мария</t>
  </si>
  <si>
    <t>Пермь</t>
  </si>
  <si>
    <t>Александровна</t>
  </si>
  <si>
    <t>Екатерина</t>
  </si>
  <si>
    <t>Фадеева</t>
  </si>
  <si>
    <t>Анжелика</t>
  </si>
  <si>
    <t>Владимировна</t>
  </si>
  <si>
    <t>МАОУ "Гимназия №8"</t>
  </si>
  <si>
    <t>Савельева</t>
  </si>
  <si>
    <t>Елена</t>
  </si>
  <si>
    <t>Елизавета</t>
  </si>
  <si>
    <t>Ермилова</t>
  </si>
  <si>
    <t>Дарья</t>
  </si>
  <si>
    <t>МАОУ СОШ №127</t>
  </si>
  <si>
    <t>Андреева</t>
  </si>
  <si>
    <t>Татьяна</t>
  </si>
  <si>
    <t>Вячеславовна</t>
  </si>
  <si>
    <t>Гарипова</t>
  </si>
  <si>
    <t>Гульнара</t>
  </si>
  <si>
    <t>Зиннуровна</t>
  </si>
  <si>
    <t>Лицей №8</t>
  </si>
  <si>
    <t>Кирьянова</t>
  </si>
  <si>
    <t>Дмитриевна</t>
  </si>
  <si>
    <t>Константиновна</t>
  </si>
  <si>
    <t>Ирина</t>
  </si>
  <si>
    <t>Викторовна</t>
  </si>
  <si>
    <t>Сергеевна</t>
  </si>
  <si>
    <t>Гайнулина</t>
  </si>
  <si>
    <t>Кристина</t>
  </si>
  <si>
    <t>Лицей №1</t>
  </si>
  <si>
    <t>Кунгур</t>
  </si>
  <si>
    <t>Дуброва</t>
  </si>
  <si>
    <t>Борисовна</t>
  </si>
  <si>
    <t>Валерия</t>
  </si>
  <si>
    <t>Лифанова</t>
  </si>
  <si>
    <t>МАОУ"СОШ№105"</t>
  </si>
  <si>
    <t>Финк</t>
  </si>
  <si>
    <t>Нина</t>
  </si>
  <si>
    <t>Алексеевна</t>
  </si>
  <si>
    <t>Леонидовна</t>
  </si>
  <si>
    <t>Ольга</t>
  </si>
  <si>
    <t>Борисова</t>
  </si>
  <si>
    <t>МБОУ "СОШ №6"</t>
  </si>
  <si>
    <t>Александровск</t>
  </si>
  <si>
    <t>Звягинцева</t>
  </si>
  <si>
    <t>Ксения</t>
  </si>
  <si>
    <t>Архипова</t>
  </si>
  <si>
    <t>Гимназия №8 г.Перми</t>
  </si>
  <si>
    <t>Гладких</t>
  </si>
  <si>
    <t>Софья</t>
  </si>
  <si>
    <t>МБОУ "Ивановская СОШ"</t>
  </si>
  <si>
    <t>с.Ивановское</t>
  </si>
  <si>
    <t>Герасимова</t>
  </si>
  <si>
    <t>Раиса</t>
  </si>
  <si>
    <t>Зимнина</t>
  </si>
  <si>
    <t>МАОУ СОШ №2</t>
  </si>
  <si>
    <t>Черепанова</t>
  </si>
  <si>
    <t>Томилова</t>
  </si>
  <si>
    <t>МАОУ Лицей №8</t>
  </si>
  <si>
    <t>Дарина</t>
  </si>
  <si>
    <t>Комягина</t>
  </si>
  <si>
    <t>село Плеханово</t>
  </si>
  <si>
    <t>Лашова</t>
  </si>
  <si>
    <t>Алена</t>
  </si>
  <si>
    <t>Петрова</t>
  </si>
  <si>
    <t>Смолина</t>
  </si>
  <si>
    <t>145 школа</t>
  </si>
  <si>
    <t>пермь</t>
  </si>
  <si>
    <t>Пермякова</t>
  </si>
  <si>
    <t>Олеся</t>
  </si>
  <si>
    <t>Лицей№8</t>
  </si>
  <si>
    <t>Каминская</t>
  </si>
  <si>
    <t>Двоеглазова</t>
  </si>
  <si>
    <t>МАОУ"СОШ"п.Теплая Гора</t>
  </si>
  <si>
    <t>п.Теплая Гора</t>
  </si>
  <si>
    <t>Печур</t>
  </si>
  <si>
    <t>Гусева</t>
  </si>
  <si>
    <t>МАОУ "Лицей№3"</t>
  </si>
  <si>
    <t>Суслова</t>
  </si>
  <si>
    <t>Быданцев</t>
  </si>
  <si>
    <t>Антон</t>
  </si>
  <si>
    <t>Геннадьевич</t>
  </si>
  <si>
    <t>Лицей 3</t>
  </si>
  <si>
    <t>Глаткова</t>
  </si>
  <si>
    <t>Виолетта</t>
  </si>
  <si>
    <t>МАОУ "Лицей №3" г.Перми</t>
  </si>
  <si>
    <t>Алексеев</t>
  </si>
  <si>
    <t>Роман</t>
  </si>
  <si>
    <t>Васильевич</t>
  </si>
  <si>
    <t>МАОУ Лицей №3</t>
  </si>
  <si>
    <t>Александровне</t>
  </si>
  <si>
    <t>Тюфякова</t>
  </si>
  <si>
    <t>Семеновна</t>
  </si>
  <si>
    <t>МАОУ "Лицей" № 3</t>
  </si>
  <si>
    <t>г.Пермь</t>
  </si>
  <si>
    <t>Краснопёрова</t>
  </si>
  <si>
    <t>МАОУ СОШ №145</t>
  </si>
  <si>
    <t>Пертова</t>
  </si>
  <si>
    <t>з3</t>
  </si>
  <si>
    <t>з4</t>
  </si>
  <si>
    <t>з5</t>
  </si>
  <si>
    <t>з6</t>
  </si>
  <si>
    <t>з7</t>
  </si>
  <si>
    <t>Итог</t>
  </si>
  <si>
    <t>Место</t>
  </si>
  <si>
    <t>МАОУ "Лицей №9"</t>
  </si>
  <si>
    <t>Баллы</t>
  </si>
  <si>
    <t>Ошибки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</si>
</sst>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0"/>
    </font>
    <font>
      <u val="single"/>
      <sz val="11"/>
      <color indexed="20"/>
      <name val="Calibri"/>
      <family val="0"/>
    </font>
    <font>
      <sz val="8"/>
      <name val="Calibri"/>
      <family val="0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4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2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4" fillId="3" borderId="1" applyNumberFormat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2" fillId="8" borderId="0" xfId="0" applyFont="1" applyFill="1" applyAlignment="1" applyProtection="1">
      <alignment/>
      <protection/>
    </xf>
    <xf numFmtId="0" fontId="23" fillId="8" borderId="0" xfId="0" applyFont="1" applyFill="1" applyAlignment="1" applyProtection="1">
      <alignment horizontal="center"/>
      <protection/>
    </xf>
    <xf numFmtId="0" fontId="22" fillId="8" borderId="0" xfId="0" applyFont="1" applyFill="1" applyAlignment="1" applyProtection="1">
      <alignment horizontal="center"/>
      <protection/>
    </xf>
    <xf numFmtId="0" fontId="27" fillId="8" borderId="0" xfId="0" applyFont="1" applyFill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66092"/>
      <rgbColor rgb="00DAEEF3"/>
      <rgbColor rgb="00808080"/>
      <rgbColor rgb="008DB4E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15" zoomScaleNormal="115" workbookViewId="0" topLeftCell="A1">
      <selection activeCell="L7" sqref="L7"/>
    </sheetView>
  </sheetViews>
  <sheetFormatPr defaultColWidth="9.140625" defaultRowHeight="15"/>
  <cols>
    <col min="1" max="1" width="12.7109375" style="0" customWidth="1"/>
    <col min="2" max="2" width="13.421875" style="0" customWidth="1"/>
    <col min="3" max="3" width="16.7109375" style="0" customWidth="1"/>
    <col min="4" max="10" width="3.421875" style="9" customWidth="1"/>
    <col min="11" max="11" width="2.8515625" style="9" customWidth="1"/>
    <col min="12" max="12" width="7.00390625" style="9" customWidth="1"/>
    <col min="13" max="13" width="8.8515625" style="9" customWidth="1"/>
    <col min="14" max="14" width="7.140625" style="9" customWidth="1"/>
    <col min="15" max="15" width="20.8515625" style="0" customWidth="1"/>
    <col min="16" max="16" width="9.140625" style="9" customWidth="1"/>
    <col min="17" max="17" width="21.140625" style="0" hidden="1" customWidth="1"/>
    <col min="18" max="18" width="15.8515625" style="0" customWidth="1"/>
    <col min="19" max="19" width="12.57421875" style="0" customWidth="1"/>
    <col min="20" max="20" width="11.7109375" style="0" customWidth="1"/>
    <col min="21" max="21" width="17.140625" style="0" customWidth="1"/>
  </cols>
  <sheetData>
    <row r="1" spans="1:21" ht="18" customHeight="1">
      <c r="A1" s="4" t="s">
        <v>0</v>
      </c>
      <c r="B1" s="4" t="s">
        <v>1</v>
      </c>
      <c r="C1" s="4" t="s">
        <v>2</v>
      </c>
      <c r="D1" s="11" t="s">
        <v>3</v>
      </c>
      <c r="E1" s="11" t="s">
        <v>4</v>
      </c>
      <c r="F1" s="11" t="s">
        <v>117</v>
      </c>
      <c r="G1" s="11" t="s">
        <v>118</v>
      </c>
      <c r="H1" s="11" t="s">
        <v>119</v>
      </c>
      <c r="I1" s="11" t="s">
        <v>120</v>
      </c>
      <c r="J1" s="11" t="s">
        <v>121</v>
      </c>
      <c r="K1" s="12" t="s">
        <v>126</v>
      </c>
      <c r="L1" s="12" t="s">
        <v>125</v>
      </c>
      <c r="M1" s="4" t="s">
        <v>122</v>
      </c>
      <c r="N1" s="4" t="s">
        <v>123</v>
      </c>
      <c r="O1" s="4" t="s">
        <v>5</v>
      </c>
      <c r="P1" s="4" t="s">
        <v>6</v>
      </c>
      <c r="Q1" s="4" t="s">
        <v>7</v>
      </c>
      <c r="R1" s="4" t="s">
        <v>8</v>
      </c>
      <c r="S1" s="4" t="s">
        <v>9</v>
      </c>
      <c r="T1" s="4" t="s">
        <v>10</v>
      </c>
      <c r="U1" s="4" t="s">
        <v>11</v>
      </c>
    </row>
    <row r="2" spans="1:21" s="10" customFormat="1" ht="16.5" customHeight="1">
      <c r="A2" s="13" t="s">
        <v>30</v>
      </c>
      <c r="B2" s="13" t="s">
        <v>31</v>
      </c>
      <c r="C2" s="13" t="s">
        <v>21</v>
      </c>
      <c r="D2" s="14">
        <v>4</v>
      </c>
      <c r="E2" s="14">
        <v>1</v>
      </c>
      <c r="F2" s="14">
        <v>4</v>
      </c>
      <c r="G2" s="14">
        <v>5</v>
      </c>
      <c r="H2" s="14">
        <v>5</v>
      </c>
      <c r="I2" s="14">
        <v>3</v>
      </c>
      <c r="J2" s="14">
        <v>7</v>
      </c>
      <c r="K2" s="14"/>
      <c r="L2" s="14">
        <f aca="true" t="shared" si="0" ref="L2:L22">SUM(D2:K2)</f>
        <v>29</v>
      </c>
      <c r="M2" s="15">
        <f>L2*2.5</f>
        <v>72.5</v>
      </c>
      <c r="N2" s="16">
        <v>1</v>
      </c>
      <c r="O2" s="13" t="s">
        <v>32</v>
      </c>
      <c r="P2" s="15">
        <v>9</v>
      </c>
      <c r="Q2" s="13" t="s">
        <v>14</v>
      </c>
      <c r="R2" s="13" t="s">
        <v>20</v>
      </c>
      <c r="S2" s="13" t="s">
        <v>33</v>
      </c>
      <c r="T2" s="13" t="s">
        <v>34</v>
      </c>
      <c r="U2" s="13" t="s">
        <v>35</v>
      </c>
    </row>
    <row r="3" spans="1:21" s="10" customFormat="1" ht="16.5" customHeight="1">
      <c r="A3" s="13" t="s">
        <v>60</v>
      </c>
      <c r="B3" s="13" t="s">
        <v>12</v>
      </c>
      <c r="C3" s="13" t="s">
        <v>25</v>
      </c>
      <c r="D3" s="14">
        <v>4</v>
      </c>
      <c r="E3" s="14">
        <v>2</v>
      </c>
      <c r="F3" s="14">
        <v>4</v>
      </c>
      <c r="G3" s="14">
        <v>2</v>
      </c>
      <c r="H3" s="14">
        <v>5</v>
      </c>
      <c r="I3" s="14">
        <v>4</v>
      </c>
      <c r="J3" s="14">
        <v>7</v>
      </c>
      <c r="K3" s="14"/>
      <c r="L3" s="14">
        <f t="shared" si="0"/>
        <v>28</v>
      </c>
      <c r="M3" s="15">
        <f aca="true" t="shared" si="1" ref="M3:M22">L3*2.5</f>
        <v>70</v>
      </c>
      <c r="N3" s="16">
        <v>2</v>
      </c>
      <c r="O3" s="13" t="s">
        <v>61</v>
      </c>
      <c r="P3" s="15">
        <v>9</v>
      </c>
      <c r="Q3" s="13" t="s">
        <v>14</v>
      </c>
      <c r="R3" s="13" t="s">
        <v>62</v>
      </c>
      <c r="S3" s="13" t="s">
        <v>63</v>
      </c>
      <c r="T3" s="13" t="s">
        <v>28</v>
      </c>
      <c r="U3" s="13" t="s">
        <v>45</v>
      </c>
    </row>
    <row r="4" spans="1:21" s="10" customFormat="1" ht="16.5" customHeight="1">
      <c r="A4" s="13" t="s">
        <v>84</v>
      </c>
      <c r="B4" s="13" t="s">
        <v>19</v>
      </c>
      <c r="C4" s="13" t="s">
        <v>41</v>
      </c>
      <c r="D4" s="14">
        <v>5</v>
      </c>
      <c r="E4" s="14">
        <v>3</v>
      </c>
      <c r="F4" s="14">
        <v>4</v>
      </c>
      <c r="G4" s="14">
        <v>1</v>
      </c>
      <c r="H4" s="14">
        <v>4</v>
      </c>
      <c r="I4" s="14">
        <v>5</v>
      </c>
      <c r="J4" s="14">
        <v>6</v>
      </c>
      <c r="K4" s="14"/>
      <c r="L4" s="14">
        <f t="shared" si="0"/>
        <v>28</v>
      </c>
      <c r="M4" s="15">
        <f t="shared" si="1"/>
        <v>70</v>
      </c>
      <c r="N4" s="16">
        <v>2</v>
      </c>
      <c r="O4" s="13" t="s">
        <v>85</v>
      </c>
      <c r="P4" s="15">
        <v>8</v>
      </c>
      <c r="Q4" s="13" t="s">
        <v>14</v>
      </c>
      <c r="R4" s="13" t="s">
        <v>86</v>
      </c>
      <c r="S4" s="13" t="s">
        <v>83</v>
      </c>
      <c r="T4" s="13" t="s">
        <v>34</v>
      </c>
      <c r="U4" s="13" t="s">
        <v>44</v>
      </c>
    </row>
    <row r="5" spans="1:21" s="10" customFormat="1" ht="16.5" customHeight="1">
      <c r="A5" s="13" t="s">
        <v>65</v>
      </c>
      <c r="B5" s="13" t="s">
        <v>29</v>
      </c>
      <c r="C5" s="13" t="s">
        <v>21</v>
      </c>
      <c r="D5" s="14">
        <v>5</v>
      </c>
      <c r="E5" s="14">
        <v>4</v>
      </c>
      <c r="F5" s="14">
        <v>3</v>
      </c>
      <c r="G5" s="14">
        <v>2</v>
      </c>
      <c r="H5" s="14">
        <v>3</v>
      </c>
      <c r="I5" s="14">
        <v>5</v>
      </c>
      <c r="J5" s="14">
        <v>4</v>
      </c>
      <c r="K5" s="14"/>
      <c r="L5" s="14">
        <f t="shared" si="0"/>
        <v>26</v>
      </c>
      <c r="M5" s="15">
        <f t="shared" si="1"/>
        <v>65</v>
      </c>
      <c r="N5" s="16">
        <v>3</v>
      </c>
      <c r="O5" s="13" t="s">
        <v>66</v>
      </c>
      <c r="P5" s="15">
        <v>9</v>
      </c>
      <c r="Q5" s="13" t="s">
        <v>14</v>
      </c>
      <c r="R5" s="13" t="s">
        <v>20</v>
      </c>
      <c r="S5" s="13" t="s">
        <v>27</v>
      </c>
      <c r="T5" s="13" t="s">
        <v>28</v>
      </c>
      <c r="U5" s="13" t="s">
        <v>21</v>
      </c>
    </row>
    <row r="6" spans="1:21" s="10" customFormat="1" ht="16.5" customHeight="1">
      <c r="A6" s="13" t="s">
        <v>91</v>
      </c>
      <c r="B6" s="13" t="s">
        <v>52</v>
      </c>
      <c r="C6" s="13" t="s">
        <v>25</v>
      </c>
      <c r="D6" s="14">
        <v>5</v>
      </c>
      <c r="E6" s="14">
        <v>1</v>
      </c>
      <c r="F6" s="14">
        <v>3</v>
      </c>
      <c r="G6" s="14">
        <v>2</v>
      </c>
      <c r="H6" s="14">
        <v>4</v>
      </c>
      <c r="I6" s="14">
        <v>3</v>
      </c>
      <c r="J6" s="14">
        <v>8</v>
      </c>
      <c r="K6" s="14">
        <v>-1</v>
      </c>
      <c r="L6" s="14">
        <f t="shared" si="0"/>
        <v>25</v>
      </c>
      <c r="M6" s="15">
        <f t="shared" si="1"/>
        <v>62.5</v>
      </c>
      <c r="N6" s="16">
        <v>3</v>
      </c>
      <c r="O6" s="13" t="s">
        <v>92</v>
      </c>
      <c r="P6" s="15">
        <v>9</v>
      </c>
      <c r="Q6" s="13" t="s">
        <v>14</v>
      </c>
      <c r="R6" s="13" t="s">
        <v>93</v>
      </c>
      <c r="S6" s="13" t="s">
        <v>94</v>
      </c>
      <c r="T6" s="13" t="s">
        <v>82</v>
      </c>
      <c r="U6" s="13" t="s">
        <v>21</v>
      </c>
    </row>
    <row r="7" spans="1:21" ht="16.5" customHeight="1">
      <c r="A7" s="2" t="s">
        <v>114</v>
      </c>
      <c r="B7" s="2" t="s">
        <v>59</v>
      </c>
      <c r="C7" s="2" t="s">
        <v>41</v>
      </c>
      <c r="D7" s="6">
        <v>5</v>
      </c>
      <c r="E7" s="6">
        <v>3</v>
      </c>
      <c r="F7" s="6">
        <v>4</v>
      </c>
      <c r="G7" s="6">
        <v>1</v>
      </c>
      <c r="H7" s="6">
        <v>3</v>
      </c>
      <c r="I7" s="6">
        <v>5</v>
      </c>
      <c r="J7" s="6">
        <v>5</v>
      </c>
      <c r="K7" s="6">
        <v>-2</v>
      </c>
      <c r="L7" s="6">
        <f t="shared" si="0"/>
        <v>24</v>
      </c>
      <c r="M7" s="5">
        <f t="shared" si="1"/>
        <v>60</v>
      </c>
      <c r="N7" s="6">
        <v>4</v>
      </c>
      <c r="O7" s="2" t="s">
        <v>115</v>
      </c>
      <c r="P7" s="6">
        <v>8</v>
      </c>
      <c r="Q7" s="2" t="s">
        <v>14</v>
      </c>
      <c r="R7" s="2" t="s">
        <v>113</v>
      </c>
      <c r="S7" s="2" t="s">
        <v>116</v>
      </c>
      <c r="T7" s="2" t="s">
        <v>34</v>
      </c>
      <c r="U7" s="2" t="s">
        <v>44</v>
      </c>
    </row>
    <row r="8" spans="1:21" ht="16.5" customHeight="1">
      <c r="A8" s="2" t="s">
        <v>53</v>
      </c>
      <c r="B8" s="2" t="s">
        <v>12</v>
      </c>
      <c r="C8" s="2" t="s">
        <v>21</v>
      </c>
      <c r="D8" s="6">
        <v>5</v>
      </c>
      <c r="E8" s="6">
        <v>4</v>
      </c>
      <c r="F8" s="6">
        <v>4</v>
      </c>
      <c r="G8" s="6">
        <v>0</v>
      </c>
      <c r="H8" s="6">
        <v>3</v>
      </c>
      <c r="I8" s="6">
        <v>3</v>
      </c>
      <c r="J8" s="6">
        <v>5</v>
      </c>
      <c r="K8" s="6"/>
      <c r="L8" s="6">
        <f t="shared" si="0"/>
        <v>24</v>
      </c>
      <c r="M8" s="5">
        <f t="shared" si="1"/>
        <v>60</v>
      </c>
      <c r="N8" s="6">
        <v>4</v>
      </c>
      <c r="O8" s="2" t="s">
        <v>54</v>
      </c>
      <c r="P8" s="6">
        <v>9</v>
      </c>
      <c r="Q8" s="2" t="s">
        <v>14</v>
      </c>
      <c r="R8" s="2" t="s">
        <v>20</v>
      </c>
      <c r="S8" s="2" t="s">
        <v>55</v>
      </c>
      <c r="T8" s="2" t="s">
        <v>56</v>
      </c>
      <c r="U8" s="2" t="s">
        <v>57</v>
      </c>
    </row>
    <row r="9" spans="1:21" ht="16.5" customHeight="1">
      <c r="A9" s="2" t="s">
        <v>76</v>
      </c>
      <c r="B9" s="2" t="s">
        <v>68</v>
      </c>
      <c r="C9" s="2" t="s">
        <v>25</v>
      </c>
      <c r="D9" s="6">
        <v>2</v>
      </c>
      <c r="E9" s="6">
        <v>2</v>
      </c>
      <c r="F9" s="6">
        <v>4</v>
      </c>
      <c r="G9" s="6">
        <v>3</v>
      </c>
      <c r="H9" s="6">
        <v>3</v>
      </c>
      <c r="I9" s="6">
        <v>3</v>
      </c>
      <c r="J9" s="6">
        <v>7</v>
      </c>
      <c r="K9" s="6"/>
      <c r="L9" s="6">
        <f t="shared" si="0"/>
        <v>24</v>
      </c>
      <c r="M9" s="5">
        <f t="shared" si="1"/>
        <v>60</v>
      </c>
      <c r="N9" s="6">
        <v>4</v>
      </c>
      <c r="O9" s="2" t="s">
        <v>77</v>
      </c>
      <c r="P9" s="6">
        <v>9</v>
      </c>
      <c r="Q9" s="2" t="s">
        <v>14</v>
      </c>
      <c r="R9" s="2" t="s">
        <v>20</v>
      </c>
      <c r="S9" s="2" t="s">
        <v>76</v>
      </c>
      <c r="T9" s="2" t="s">
        <v>68</v>
      </c>
      <c r="U9" s="2" t="s">
        <v>25</v>
      </c>
    </row>
    <row r="10" spans="1:21" ht="16.5" customHeight="1">
      <c r="A10" s="2" t="s">
        <v>79</v>
      </c>
      <c r="B10" s="2" t="s">
        <v>64</v>
      </c>
      <c r="C10" s="2" t="s">
        <v>57</v>
      </c>
      <c r="D10" s="6">
        <v>0</v>
      </c>
      <c r="E10" s="6">
        <v>2</v>
      </c>
      <c r="F10" s="6">
        <v>4</v>
      </c>
      <c r="G10" s="6">
        <v>5</v>
      </c>
      <c r="H10" s="6">
        <v>5</v>
      </c>
      <c r="I10" s="6">
        <v>3</v>
      </c>
      <c r="J10" s="6">
        <v>4</v>
      </c>
      <c r="K10" s="6"/>
      <c r="L10" s="6">
        <f t="shared" si="0"/>
        <v>23</v>
      </c>
      <c r="M10" s="5">
        <f t="shared" si="1"/>
        <v>57.5</v>
      </c>
      <c r="N10" s="6">
        <v>5</v>
      </c>
      <c r="O10" s="2" t="s">
        <v>48</v>
      </c>
      <c r="P10" s="6">
        <v>9</v>
      </c>
      <c r="Q10" s="2" t="s">
        <v>14</v>
      </c>
      <c r="R10" s="2" t="s">
        <v>80</v>
      </c>
      <c r="S10" s="2" t="s">
        <v>81</v>
      </c>
      <c r="T10" s="2" t="s">
        <v>28</v>
      </c>
      <c r="U10" s="2" t="s">
        <v>58</v>
      </c>
    </row>
    <row r="11" spans="1:21" ht="16.5" customHeight="1">
      <c r="A11" s="2" t="s">
        <v>36</v>
      </c>
      <c r="B11" s="2" t="s">
        <v>37</v>
      </c>
      <c r="C11" s="2" t="s">
        <v>38</v>
      </c>
      <c r="D11" s="6">
        <v>3</v>
      </c>
      <c r="E11" s="6">
        <v>3</v>
      </c>
      <c r="F11" s="6">
        <v>2</v>
      </c>
      <c r="G11" s="6">
        <v>3</v>
      </c>
      <c r="H11" s="6">
        <v>3</v>
      </c>
      <c r="I11" s="6">
        <v>4</v>
      </c>
      <c r="J11" s="6">
        <v>4</v>
      </c>
      <c r="K11" s="6"/>
      <c r="L11" s="6">
        <f t="shared" si="0"/>
        <v>22</v>
      </c>
      <c r="M11" s="5">
        <f t="shared" si="1"/>
        <v>55</v>
      </c>
      <c r="N11" s="6">
        <v>6</v>
      </c>
      <c r="O11" s="2" t="s">
        <v>39</v>
      </c>
      <c r="P11" s="6">
        <v>9</v>
      </c>
      <c r="Q11" s="2" t="s">
        <v>14</v>
      </c>
      <c r="R11" s="2" t="s">
        <v>20</v>
      </c>
      <c r="S11" s="2" t="s">
        <v>40</v>
      </c>
      <c r="T11" s="2" t="s">
        <v>18</v>
      </c>
      <c r="U11" s="2" t="s">
        <v>41</v>
      </c>
    </row>
    <row r="12" spans="1:21" ht="16.5" customHeight="1">
      <c r="A12" s="2" t="s">
        <v>73</v>
      </c>
      <c r="B12" s="2" t="s">
        <v>22</v>
      </c>
      <c r="C12" s="2" t="s">
        <v>25</v>
      </c>
      <c r="D12" s="6">
        <v>5</v>
      </c>
      <c r="E12" s="6">
        <v>0</v>
      </c>
      <c r="F12" s="6">
        <v>1</v>
      </c>
      <c r="G12" s="6">
        <v>4</v>
      </c>
      <c r="H12" s="6">
        <v>5</v>
      </c>
      <c r="I12" s="6">
        <v>3</v>
      </c>
      <c r="J12" s="6">
        <v>4</v>
      </c>
      <c r="K12" s="6"/>
      <c r="L12" s="6">
        <f t="shared" si="0"/>
        <v>22</v>
      </c>
      <c r="M12" s="5">
        <f t="shared" si="1"/>
        <v>55</v>
      </c>
      <c r="N12" s="6">
        <v>6</v>
      </c>
      <c r="O12" s="2" t="s">
        <v>74</v>
      </c>
      <c r="P12" s="6">
        <v>9</v>
      </c>
      <c r="Q12" s="2" t="s">
        <v>14</v>
      </c>
      <c r="R12" s="2" t="s">
        <v>15</v>
      </c>
      <c r="S12" s="2" t="s">
        <v>75</v>
      </c>
      <c r="T12" s="2" t="s">
        <v>56</v>
      </c>
      <c r="U12" s="2" t="s">
        <v>51</v>
      </c>
    </row>
    <row r="13" spans="1:21" ht="16.5" customHeight="1">
      <c r="A13" s="2" t="s">
        <v>90</v>
      </c>
      <c r="B13" s="2" t="s">
        <v>16</v>
      </c>
      <c r="C13" s="2" t="s">
        <v>17</v>
      </c>
      <c r="D13" s="7">
        <v>4</v>
      </c>
      <c r="E13" s="7">
        <v>4</v>
      </c>
      <c r="F13" s="7">
        <v>4</v>
      </c>
      <c r="G13" s="7">
        <v>2</v>
      </c>
      <c r="H13" s="7">
        <v>1</v>
      </c>
      <c r="I13" s="7">
        <v>2</v>
      </c>
      <c r="J13" s="7">
        <v>5</v>
      </c>
      <c r="K13" s="7"/>
      <c r="L13" s="6">
        <f t="shared" si="0"/>
        <v>22</v>
      </c>
      <c r="M13" s="5">
        <f t="shared" si="1"/>
        <v>55</v>
      </c>
      <c r="N13" s="7">
        <v>6</v>
      </c>
      <c r="O13" s="2" t="s">
        <v>124</v>
      </c>
      <c r="P13" s="6">
        <v>9</v>
      </c>
      <c r="Q13" s="2" t="s">
        <v>14</v>
      </c>
      <c r="R13" s="2" t="s">
        <v>20</v>
      </c>
      <c r="S13" s="3"/>
      <c r="T13" s="3"/>
      <c r="U13" s="3"/>
    </row>
    <row r="14" spans="1:21" ht="16.5" customHeight="1">
      <c r="A14" s="2" t="s">
        <v>87</v>
      </c>
      <c r="B14" s="2" t="s">
        <v>88</v>
      </c>
      <c r="C14" s="2" t="s">
        <v>42</v>
      </c>
      <c r="D14" s="6">
        <v>2</v>
      </c>
      <c r="E14" s="6">
        <v>1</v>
      </c>
      <c r="F14" s="6">
        <v>3</v>
      </c>
      <c r="G14" s="6">
        <v>2</v>
      </c>
      <c r="H14" s="6">
        <v>5</v>
      </c>
      <c r="I14" s="6">
        <v>3</v>
      </c>
      <c r="J14" s="6">
        <v>5</v>
      </c>
      <c r="K14" s="6"/>
      <c r="L14" s="6">
        <f t="shared" si="0"/>
        <v>21</v>
      </c>
      <c r="M14" s="5">
        <f t="shared" si="1"/>
        <v>52.5</v>
      </c>
      <c r="N14" s="6">
        <v>7</v>
      </c>
      <c r="O14" s="2" t="s">
        <v>89</v>
      </c>
      <c r="P14" s="6">
        <v>9</v>
      </c>
      <c r="Q14" s="2" t="s">
        <v>14</v>
      </c>
      <c r="R14" s="2" t="s">
        <v>20</v>
      </c>
      <c r="S14" s="2" t="s">
        <v>40</v>
      </c>
      <c r="T14" s="2" t="s">
        <v>18</v>
      </c>
      <c r="U14" s="2" t="s">
        <v>41</v>
      </c>
    </row>
    <row r="15" spans="1:21" ht="16.5" customHeight="1">
      <c r="A15" s="2" t="s">
        <v>23</v>
      </c>
      <c r="B15" s="2" t="s">
        <v>24</v>
      </c>
      <c r="C15" s="2" t="s">
        <v>25</v>
      </c>
      <c r="D15" s="6">
        <v>5</v>
      </c>
      <c r="E15" s="6">
        <v>2</v>
      </c>
      <c r="F15" s="6">
        <v>4</v>
      </c>
      <c r="G15" s="6">
        <v>1</v>
      </c>
      <c r="H15" s="6">
        <v>2</v>
      </c>
      <c r="I15" s="6">
        <v>3</v>
      </c>
      <c r="J15" s="6">
        <v>4</v>
      </c>
      <c r="K15" s="6"/>
      <c r="L15" s="6">
        <f t="shared" si="0"/>
        <v>21</v>
      </c>
      <c r="M15" s="5">
        <f t="shared" si="1"/>
        <v>52.5</v>
      </c>
      <c r="N15" s="6">
        <v>7</v>
      </c>
      <c r="O15" s="2" t="s">
        <v>26</v>
      </c>
      <c r="P15" s="6">
        <v>9</v>
      </c>
      <c r="Q15" s="2" t="s">
        <v>14</v>
      </c>
      <c r="R15" s="2" t="s">
        <v>20</v>
      </c>
      <c r="S15" s="2" t="s">
        <v>27</v>
      </c>
      <c r="T15" s="2" t="s">
        <v>28</v>
      </c>
      <c r="U15" s="2" t="s">
        <v>21</v>
      </c>
    </row>
    <row r="16" spans="1:21" ht="16.5" customHeight="1">
      <c r="A16" s="2" t="s">
        <v>46</v>
      </c>
      <c r="B16" s="2" t="s">
        <v>47</v>
      </c>
      <c r="C16" s="2" t="s">
        <v>45</v>
      </c>
      <c r="D16" s="6">
        <v>0</v>
      </c>
      <c r="E16" s="6">
        <v>2</v>
      </c>
      <c r="F16" s="6">
        <v>1</v>
      </c>
      <c r="G16" s="6">
        <v>4</v>
      </c>
      <c r="H16" s="6">
        <v>3</v>
      </c>
      <c r="I16" s="6">
        <v>5</v>
      </c>
      <c r="J16" s="6">
        <v>7</v>
      </c>
      <c r="K16" s="6">
        <v>-3</v>
      </c>
      <c r="L16" s="6">
        <f t="shared" si="0"/>
        <v>19</v>
      </c>
      <c r="M16" s="5">
        <f t="shared" si="1"/>
        <v>47.5</v>
      </c>
      <c r="N16" s="6">
        <v>8</v>
      </c>
      <c r="O16" s="2" t="s">
        <v>48</v>
      </c>
      <c r="P16" s="6">
        <v>9</v>
      </c>
      <c r="Q16" s="2" t="s">
        <v>14</v>
      </c>
      <c r="R16" s="2" t="s">
        <v>49</v>
      </c>
      <c r="S16" s="2" t="s">
        <v>50</v>
      </c>
      <c r="T16" s="2" t="s">
        <v>43</v>
      </c>
      <c r="U16" s="2" t="s">
        <v>51</v>
      </c>
    </row>
    <row r="17" spans="1:21" ht="16.5" customHeight="1">
      <c r="A17" s="2" t="s">
        <v>67</v>
      </c>
      <c r="B17" s="2" t="s">
        <v>68</v>
      </c>
      <c r="C17" s="2" t="s">
        <v>13</v>
      </c>
      <c r="D17" s="6">
        <v>1</v>
      </c>
      <c r="E17" s="6">
        <v>0</v>
      </c>
      <c r="F17" s="6">
        <v>3</v>
      </c>
      <c r="G17" s="6">
        <v>1</v>
      </c>
      <c r="H17" s="6">
        <v>3</v>
      </c>
      <c r="I17" s="6">
        <v>3</v>
      </c>
      <c r="J17" s="6">
        <v>8</v>
      </c>
      <c r="K17" s="6"/>
      <c r="L17" s="6">
        <f t="shared" si="0"/>
        <v>19</v>
      </c>
      <c r="M17" s="5">
        <f t="shared" si="1"/>
        <v>47.5</v>
      </c>
      <c r="N17" s="6">
        <v>8</v>
      </c>
      <c r="O17" s="2" t="s">
        <v>69</v>
      </c>
      <c r="P17" s="6">
        <v>8</v>
      </c>
      <c r="Q17" s="2" t="s">
        <v>14</v>
      </c>
      <c r="R17" s="2" t="s">
        <v>70</v>
      </c>
      <c r="S17" s="2" t="s">
        <v>71</v>
      </c>
      <c r="T17" s="2" t="s">
        <v>72</v>
      </c>
      <c r="U17" s="2" t="s">
        <v>44</v>
      </c>
    </row>
    <row r="18" spans="1:21" ht="16.5" customHeight="1">
      <c r="A18" s="2" t="s">
        <v>102</v>
      </c>
      <c r="B18" s="2" t="s">
        <v>103</v>
      </c>
      <c r="C18" s="2" t="s">
        <v>21</v>
      </c>
      <c r="D18" s="6">
        <v>2</v>
      </c>
      <c r="E18" s="6">
        <v>2</v>
      </c>
      <c r="F18" s="6">
        <v>3</v>
      </c>
      <c r="G18" s="6">
        <v>1</v>
      </c>
      <c r="H18" s="6">
        <v>3</v>
      </c>
      <c r="I18" s="6">
        <v>2</v>
      </c>
      <c r="J18" s="6">
        <v>6</v>
      </c>
      <c r="K18" s="6">
        <v>-1</v>
      </c>
      <c r="L18" s="6">
        <f t="shared" si="0"/>
        <v>18</v>
      </c>
      <c r="M18" s="5">
        <f t="shared" si="1"/>
        <v>45</v>
      </c>
      <c r="N18" s="6">
        <v>9</v>
      </c>
      <c r="O18" s="2" t="s">
        <v>104</v>
      </c>
      <c r="P18" s="6">
        <v>6</v>
      </c>
      <c r="Q18" s="2" t="s">
        <v>14</v>
      </c>
      <c r="R18" s="2" t="s">
        <v>20</v>
      </c>
      <c r="S18" s="2" t="s">
        <v>97</v>
      </c>
      <c r="T18" s="2" t="s">
        <v>18</v>
      </c>
      <c r="U18" s="2" t="s">
        <v>21</v>
      </c>
    </row>
    <row r="19" spans="1:21" ht="16.5" customHeight="1">
      <c r="A19" s="2" t="s">
        <v>95</v>
      </c>
      <c r="B19" s="2" t="s">
        <v>34</v>
      </c>
      <c r="C19" s="2" t="s">
        <v>45</v>
      </c>
      <c r="D19" s="6">
        <v>1</v>
      </c>
      <c r="E19" s="6">
        <v>2</v>
      </c>
      <c r="F19" s="6">
        <v>3</v>
      </c>
      <c r="G19" s="6">
        <v>1</v>
      </c>
      <c r="H19" s="6">
        <v>1</v>
      </c>
      <c r="I19" s="6">
        <v>3</v>
      </c>
      <c r="J19" s="6">
        <v>4</v>
      </c>
      <c r="K19" s="6"/>
      <c r="L19" s="6">
        <f t="shared" si="0"/>
        <v>15</v>
      </c>
      <c r="M19" s="5">
        <f t="shared" si="1"/>
        <v>37.5</v>
      </c>
      <c r="N19" s="6">
        <v>10</v>
      </c>
      <c r="O19" s="2" t="s">
        <v>96</v>
      </c>
      <c r="P19" s="6">
        <v>6</v>
      </c>
      <c r="Q19" s="2" t="s">
        <v>14</v>
      </c>
      <c r="R19" s="2" t="s">
        <v>20</v>
      </c>
      <c r="S19" s="2" t="s">
        <v>97</v>
      </c>
      <c r="T19" s="2" t="s">
        <v>18</v>
      </c>
      <c r="U19" s="2" t="s">
        <v>21</v>
      </c>
    </row>
    <row r="20" spans="1:21" ht="16.5" customHeight="1">
      <c r="A20" s="2" t="s">
        <v>110</v>
      </c>
      <c r="B20" s="2" t="s">
        <v>78</v>
      </c>
      <c r="C20" s="2" t="s">
        <v>111</v>
      </c>
      <c r="D20" s="6">
        <v>4</v>
      </c>
      <c r="E20" s="6">
        <v>2</v>
      </c>
      <c r="F20" s="6">
        <v>3</v>
      </c>
      <c r="G20" s="6">
        <v>0</v>
      </c>
      <c r="H20" s="6">
        <v>1</v>
      </c>
      <c r="I20" s="6">
        <v>3</v>
      </c>
      <c r="J20" s="6">
        <v>4</v>
      </c>
      <c r="K20" s="6">
        <v>-2</v>
      </c>
      <c r="L20" s="6">
        <f t="shared" si="0"/>
        <v>15</v>
      </c>
      <c r="M20" s="5">
        <f t="shared" si="1"/>
        <v>37.5</v>
      </c>
      <c r="N20" s="6">
        <v>10</v>
      </c>
      <c r="O20" s="2" t="s">
        <v>112</v>
      </c>
      <c r="P20" s="6">
        <v>6</v>
      </c>
      <c r="Q20" s="2" t="s">
        <v>14</v>
      </c>
      <c r="R20" s="2" t="s">
        <v>113</v>
      </c>
      <c r="S20" s="2" t="s">
        <v>110</v>
      </c>
      <c r="T20" s="2" t="s">
        <v>78</v>
      </c>
      <c r="U20" s="2" t="s">
        <v>111</v>
      </c>
    </row>
    <row r="21" spans="1:21" ht="16.5" customHeight="1">
      <c r="A21" s="2" t="s">
        <v>98</v>
      </c>
      <c r="B21" s="2" t="s">
        <v>99</v>
      </c>
      <c r="C21" s="2" t="s">
        <v>100</v>
      </c>
      <c r="D21" s="6">
        <v>2</v>
      </c>
      <c r="E21" s="6">
        <v>2</v>
      </c>
      <c r="F21" s="6">
        <v>3</v>
      </c>
      <c r="G21" s="6">
        <v>0</v>
      </c>
      <c r="H21" s="6">
        <v>3</v>
      </c>
      <c r="I21" s="6">
        <v>2</v>
      </c>
      <c r="J21" s="6">
        <v>2</v>
      </c>
      <c r="K21" s="6"/>
      <c r="L21" s="6">
        <f t="shared" si="0"/>
        <v>14</v>
      </c>
      <c r="M21" s="5">
        <f t="shared" si="1"/>
        <v>35</v>
      </c>
      <c r="N21" s="6">
        <v>11</v>
      </c>
      <c r="O21" s="2" t="s">
        <v>101</v>
      </c>
      <c r="P21" s="6">
        <v>7</v>
      </c>
      <c r="Q21" s="2" t="s">
        <v>14</v>
      </c>
      <c r="R21" s="2" t="s">
        <v>20</v>
      </c>
      <c r="S21" s="2" t="s">
        <v>97</v>
      </c>
      <c r="T21" s="2" t="s">
        <v>18</v>
      </c>
      <c r="U21" s="2" t="s">
        <v>21</v>
      </c>
    </row>
    <row r="22" spans="1:21" ht="16.5" customHeight="1">
      <c r="A22" s="2" t="s">
        <v>105</v>
      </c>
      <c r="B22" s="2" t="s">
        <v>106</v>
      </c>
      <c r="C22" s="2" t="s">
        <v>107</v>
      </c>
      <c r="D22" s="6">
        <v>1</v>
      </c>
      <c r="E22" s="6">
        <v>1</v>
      </c>
      <c r="F22" s="6">
        <v>3</v>
      </c>
      <c r="G22" s="6">
        <v>0</v>
      </c>
      <c r="H22" s="6">
        <v>1</v>
      </c>
      <c r="I22" s="6">
        <v>3</v>
      </c>
      <c r="J22" s="6">
        <v>2</v>
      </c>
      <c r="K22" s="6">
        <v>-2</v>
      </c>
      <c r="L22" s="6">
        <f t="shared" si="0"/>
        <v>9</v>
      </c>
      <c r="M22" s="5">
        <f t="shared" si="1"/>
        <v>22.5</v>
      </c>
      <c r="N22" s="6">
        <v>12</v>
      </c>
      <c r="O22" s="2" t="s">
        <v>108</v>
      </c>
      <c r="P22" s="6">
        <v>6</v>
      </c>
      <c r="Q22" s="2" t="s">
        <v>14</v>
      </c>
      <c r="R22" s="2" t="s">
        <v>20</v>
      </c>
      <c r="S22" s="2" t="s">
        <v>97</v>
      </c>
      <c r="T22" s="2" t="s">
        <v>18</v>
      </c>
      <c r="U22" s="2" t="s">
        <v>109</v>
      </c>
    </row>
    <row r="23" spans="1:21" ht="15">
      <c r="A23" s="3"/>
      <c r="B23" s="3"/>
      <c r="C23" s="3"/>
      <c r="D23" s="7"/>
      <c r="E23" s="7"/>
      <c r="F23" s="7"/>
      <c r="G23" s="7"/>
      <c r="H23" s="7"/>
      <c r="I23" s="7"/>
      <c r="J23" s="7"/>
      <c r="K23" s="7"/>
      <c r="L23" s="6"/>
      <c r="M23" s="6"/>
      <c r="N23" s="7"/>
      <c r="O23" s="3"/>
      <c r="P23" s="7"/>
      <c r="Q23" s="3"/>
      <c r="R23" s="3"/>
      <c r="S23" s="3"/>
      <c r="T23" s="3"/>
      <c r="U23" s="3"/>
    </row>
    <row r="26" spans="1:21" ht="15">
      <c r="A26" s="1"/>
      <c r="B26" s="1"/>
      <c r="C26" s="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"/>
      <c r="P26" s="8"/>
      <c r="Q26" s="1"/>
      <c r="R26" s="1"/>
      <c r="S26" s="1"/>
      <c r="T26" s="1"/>
      <c r="U26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123</cp:lastModifiedBy>
  <dcterms:created xsi:type="dcterms:W3CDTF">2014-11-17T11:21:48Z</dcterms:created>
  <dcterms:modified xsi:type="dcterms:W3CDTF">2014-12-10T01:21:37Z</dcterms:modified>
  <cp:category/>
  <cp:version/>
  <cp:contentType/>
  <cp:contentStatus/>
</cp:coreProperties>
</file>